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30" windowHeight="12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<sst xmlns="http://schemas.openxmlformats.org/spreadsheetml/2006/main" count="291" uniqueCount="130">
  <si>
    <t>深圳市2021年11月新增地方政府债券发行计划表</t>
  </si>
  <si>
    <t>单位：亿元</t>
  </si>
  <si>
    <t>序号</t>
  </si>
  <si>
    <t>债券名称</t>
  </si>
  <si>
    <t>债券简称</t>
  </si>
  <si>
    <t>债券基本信息</t>
  </si>
  <si>
    <t>债券项目信息</t>
  </si>
  <si>
    <t>债券总规模</t>
  </si>
  <si>
    <t>区划</t>
  </si>
  <si>
    <t>分区债券规模</t>
  </si>
  <si>
    <t>债券类别</t>
  </si>
  <si>
    <t>债券期限（年）</t>
  </si>
  <si>
    <t>利率类型</t>
  </si>
  <si>
    <t>还本计划</t>
  </si>
  <si>
    <t>付息频率</t>
  </si>
  <si>
    <t>计划发行时间</t>
  </si>
  <si>
    <t>项目名称</t>
  </si>
  <si>
    <t>所属细分领域</t>
  </si>
  <si>
    <t>主管部门</t>
  </si>
  <si>
    <t>对应九大领域</t>
  </si>
  <si>
    <t>合计</t>
  </si>
  <si>
    <t>2021年深圳市（本级）棚户区改造专项债券（二期）-2021年深圳市政府专项债券（六十四期）</t>
  </si>
  <si>
    <t>市本级</t>
  </si>
  <si>
    <t>专项债券</t>
  </si>
  <si>
    <t>固定利率</t>
  </si>
  <si>
    <t>到期一次性偿还本金</t>
  </si>
  <si>
    <t>每年付息一次</t>
  </si>
  <si>
    <t>宝安区38区新乐花园、39区海乐花园棚户区改造项目</t>
  </si>
  <si>
    <t>棚户区改造</t>
  </si>
  <si>
    <t>市住建局</t>
  </si>
  <si>
    <t>保障性安居工程</t>
  </si>
  <si>
    <t>2021年深圳市（本级）交通基础设施专项债券（三期）-2021年深圳市政府专项债券（六十五期）</t>
  </si>
  <si>
    <t>每半年付息一次</t>
  </si>
  <si>
    <t>新建深圳至深汕合作区铁路项目</t>
  </si>
  <si>
    <t>铁路</t>
  </si>
  <si>
    <t>市国资委</t>
  </si>
  <si>
    <t>交通基础设施</t>
  </si>
  <si>
    <t>深圳都市圈城际铁路项目</t>
  </si>
  <si>
    <t>2021年深圳市（本级）保障性租赁住房专项债券（一期）-2021年深圳市政府专项债券（六十六期）</t>
  </si>
  <si>
    <t>深圳市前海合作区珑湾国际人才公寓</t>
  </si>
  <si>
    <t>保障性租赁住房</t>
  </si>
  <si>
    <t>前海管理局</t>
  </si>
  <si>
    <t>2021年深圳市（本级）社会事业专项债券（一期）-2021年深圳市政府专项债券（六十七期）</t>
  </si>
  <si>
    <t>2027-2036年每年偿还本金1970万元</t>
  </si>
  <si>
    <t>2021年市管医院医疗设备购置项目（补充）</t>
  </si>
  <si>
    <t>卫生健康</t>
  </si>
  <si>
    <t>深圳市卫生健康委员会</t>
  </si>
  <si>
    <t>社会事业</t>
  </si>
  <si>
    <t>2027-2036年每年偿还本金450万元</t>
  </si>
  <si>
    <t>南方医科大学深圳医院一期配套设备提升购置项目</t>
  </si>
  <si>
    <t>2021年深圳市（龙华区）保障性租赁住房专项债券（二期）-2021年深圳市政府专项债券（六十八期）</t>
  </si>
  <si>
    <t>龙华区</t>
  </si>
  <si>
    <t>2032-2041年每年偿还本金700万元</t>
  </si>
  <si>
    <t>深圳市龙华区保障性租赁住房项目（续发）</t>
  </si>
  <si>
    <t>龙华区住房和建设局</t>
  </si>
  <si>
    <t>2021年深圳市（盐田区）社会事业专项债券（一期）-2021年深圳市政府专项债券（六十九期）</t>
  </si>
  <si>
    <t>盐田区</t>
  </si>
  <si>
    <t>2032-2036年每年偿还本金360万元</t>
  </si>
  <si>
    <t>盐田区人民医院医疗设备购置项目</t>
  </si>
  <si>
    <t>区卫健局</t>
  </si>
  <si>
    <t>2032-2036年每年偿还本金200万元</t>
  </si>
  <si>
    <t>盐田区人民医院医疗综合楼建设工程</t>
  </si>
  <si>
    <t>2021年深圳市社会事业专项债券（三期）-2021年深圳市政府专项债券（七十期）</t>
  </si>
  <si>
    <t>龙岗区</t>
  </si>
  <si>
    <t>深圳市龙岗区2021年公立医院建设及设备购置项目</t>
  </si>
  <si>
    <t>龙岗区卫生健康局</t>
  </si>
  <si>
    <t>光明区</t>
  </si>
  <si>
    <t>光明区公立医院建设项目（一期）</t>
  </si>
  <si>
    <t>区卫生健康局、国科大（光明）</t>
  </si>
  <si>
    <t>光明区公立医院建设项目（二期）</t>
  </si>
  <si>
    <t>区卫生健康局、区妇幼保健院</t>
  </si>
  <si>
    <t>2021年深圳市社会事业专项债券（四期）-2021年深圳市政府专项债券（七十一期）</t>
  </si>
  <si>
    <t>罗湖区</t>
  </si>
  <si>
    <t>深圳市罗湖区2021年医院建设及医疗设备购置项目</t>
  </si>
  <si>
    <t>罗湖区卫健局</t>
  </si>
  <si>
    <t>宝安区</t>
  </si>
  <si>
    <t>深圳市宝安区2021年公立医院建设及医疗设备购置项目（续发）</t>
  </si>
  <si>
    <t>区卫生健康局</t>
  </si>
  <si>
    <t>盐田区半山公园带项目</t>
  </si>
  <si>
    <t>文化旅游</t>
  </si>
  <si>
    <t>坪山区</t>
  </si>
  <si>
    <t>深圳市坪山区公立医院建设及医疗设备购置项目包</t>
  </si>
  <si>
    <t>坪山区卫生健康局</t>
  </si>
  <si>
    <t>2021年深圳市（坪山区）社会事业专项债券（二期）-2021年深圳市政府专项债券（七十二期）</t>
  </si>
  <si>
    <t>深圳市坪山区学前教育项目</t>
  </si>
  <si>
    <t>教育</t>
  </si>
  <si>
    <t>坪山区教育局</t>
  </si>
  <si>
    <t>2021年深圳市（龙华区）社会事业专项债券（三期）-2021年深圳市政府专项债券（七十三期）</t>
  </si>
  <si>
    <t>2032-2041年每年偿还本金901万元</t>
  </si>
  <si>
    <t>龙华区文体设施类项目（续发）</t>
  </si>
  <si>
    <t>龙华区文化广电旅游体育局</t>
  </si>
  <si>
    <t>2021年深圳市（福田区）产业园区基础设施专项债券（三期）-2021年深圳市政府专项债券（七十四期）</t>
  </si>
  <si>
    <t>福田区</t>
  </si>
  <si>
    <t>2032-2036年每年偿还本金1800万元</t>
  </si>
  <si>
    <t>福田区产业园区基础设施项目</t>
  </si>
  <si>
    <t>产业园区基础设施</t>
  </si>
  <si>
    <t>福田区建筑工务署</t>
  </si>
  <si>
    <t>市政和产业园区基础设施</t>
  </si>
  <si>
    <t>2021年深圳市市政和产业园区基础设施专项债券（三期）-2021年深圳市政府专项债券（七十五期）</t>
  </si>
  <si>
    <t>深圳市罗湖区2021年优质饮用水及供水设施改造项目</t>
  </si>
  <si>
    <t>罗湖区水务局</t>
  </si>
  <si>
    <t>综合性国家科学中心—光明科学城产业园区基础设施建设项目</t>
  </si>
  <si>
    <t>区国资局会同区建筑工务署</t>
  </si>
  <si>
    <t>深圳市坪山区生物医药产业加速器园区及新能源汽车产业园区项目</t>
  </si>
  <si>
    <t>坪山区住房和建设局</t>
  </si>
  <si>
    <t>深汕特别合作区</t>
  </si>
  <si>
    <t>深圳市深汕特别合作区深汕大道扩建提升（惠汕交界至鹅埠加油站段）及管廊配套工程</t>
  </si>
  <si>
    <t>地下管廊</t>
  </si>
  <si>
    <t>深圳市深汕特别合作区住房建设和水务局</t>
  </si>
  <si>
    <t>2021年深圳市（光明区）产业园区基础设施专项债券（一期）-2021年深圳市政府专项债券（七十六期）</t>
  </si>
  <si>
    <t>综合性国家科学中心—光明科学城配套基础设施项目（一期）</t>
  </si>
  <si>
    <t>区城管和综合执法局</t>
  </si>
  <si>
    <t>2021年深圳市（宝安区）城镇污水垃圾处理专项债券（三期）-2021年深圳市政府专项债券（七十七期）</t>
  </si>
  <si>
    <t>2027-2031年每年偿还本金6884万元</t>
  </si>
  <si>
    <t>深圳市宝安区2021年水污染治理项目（续发）</t>
  </si>
  <si>
    <t>城镇污水垃圾处理</t>
  </si>
  <si>
    <t>区水务局</t>
  </si>
  <si>
    <t>生态环保</t>
  </si>
  <si>
    <t>2021年深圳市（坪山区）老旧城区改造专项债券（二期）-2021年深圳市政府专项债券（七十八期）</t>
  </si>
  <si>
    <t>深圳市坪山区城中村综合治理工程</t>
  </si>
  <si>
    <t>城镇老旧小区改造</t>
  </si>
  <si>
    <t>坪山区城市管理和综合执法局</t>
  </si>
  <si>
    <t>2021年深圳市（坪山区）保障性租赁住房专项债券（二期）-2021年深圳市政府专项债券（七十九期）</t>
  </si>
  <si>
    <t>深圳市坪山区保障性住房</t>
  </si>
  <si>
    <t>坪山区住房保障中心</t>
  </si>
  <si>
    <t>2021年深圳市（罗湖区）社会事业专项债券（一期）-2021年深圳市政府专项债券（八十期）</t>
  </si>
  <si>
    <t>2036-2040年每年偿还本金2160万元，2041年偿还本金2700万元</t>
  </si>
  <si>
    <t>深圳市罗湖区2021年文体设施建设工程</t>
  </si>
  <si>
    <t>罗湖区文体局</t>
  </si>
  <si>
    <t>注：发行时间、项目、规模可能因实际情况发生变化，执行中如有变化，以最终信息披露文件为准。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</si>
</sst>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[$-F800]dddd\,\ mmmm\ dd\,\ yyyy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华文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8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zoomScale="70" zoomScaleNormal="70" workbookViewId="0">
      <selection activeCell="G10" sqref="G10"/>
    </sheetView>
  </sheetViews>
  <sheetFormatPr defaultColWidth="9" defaultRowHeight="13.5"/>
  <cols>
    <col min="1" max="1" width="6.75" style="2" customWidth="1"/>
    <col min="2" max="2" width="36.25" style="2" customWidth="1"/>
    <col min="3" max="3" width="9.10833333333333" style="4" hidden="1" customWidth="1"/>
    <col min="4" max="4" width="14.45" style="2" customWidth="1"/>
    <col min="5" max="5" width="10.25" style="2" customWidth="1"/>
    <col min="6" max="6" width="13.75" style="2" customWidth="1"/>
    <col min="7" max="7" width="10.8916666666667" style="2" customWidth="1"/>
    <col min="8" max="8" width="11.4333333333333" style="2" customWidth="1"/>
    <col min="9" max="9" width="11.0666666666667" style="2" customWidth="1"/>
    <col min="10" max="10" width="18.3916666666667" style="2" customWidth="1"/>
    <col min="11" max="11" width="11.425" style="2" customWidth="1"/>
    <col min="12" max="12" width="17.8583333333333" style="1" customWidth="1"/>
    <col min="13" max="13" width="24.8166666666667" style="4" customWidth="1"/>
    <col min="14" max="14" width="13.925" style="2" customWidth="1"/>
    <col min="15" max="15" width="10.7083333333333" style="2" customWidth="1"/>
    <col min="16" max="16" width="11.6" style="2" customWidth="1"/>
    <col min="17" max="16384" width="9" style="3"/>
  </cols>
  <sheetData>
    <row r="1" s="1" customFormat="1" spans="1:16">
      <c r="A1" s="2"/>
      <c r="B1" s="2"/>
      <c r="C1" s="4"/>
      <c r="D1" s="2"/>
      <c r="E1" s="2"/>
      <c r="F1" s="2"/>
      <c r="G1" s="2"/>
      <c r="H1" s="2"/>
      <c r="I1" s="2"/>
      <c r="J1" s="2"/>
      <c r="K1" s="2"/>
      <c r="M1" s="4"/>
      <c r="N1" s="2"/>
      <c r="O1" s="2"/>
      <c r="P1" s="2"/>
    </row>
    <row r="2" s="1" customFormat="1" ht="34" customHeight="1" spans="1:16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21" customHeight="1" spans="1:16">
      <c r="A3" s="2"/>
      <c r="B3" s="2"/>
      <c r="C3" s="4"/>
      <c r="D3" s="2"/>
      <c r="E3" s="2"/>
      <c r="F3" s="2"/>
      <c r="G3" s="2"/>
      <c r="H3" s="2"/>
      <c r="I3" s="2"/>
      <c r="J3" s="2"/>
      <c r="K3" s="2"/>
      <c r="M3" s="4"/>
      <c r="N3" s="2"/>
      <c r="O3" s="2"/>
      <c r="P3" s="24" t="s">
        <v>1</v>
      </c>
    </row>
    <row r="4" s="1" customFormat="1" ht="25" customHeight="1" spans="1:16">
      <c r="A4" s="6" t="s">
        <v>2</v>
      </c>
      <c r="B4" s="6" t="s">
        <v>3</v>
      </c>
      <c r="C4" s="6" t="s">
        <v>4</v>
      </c>
      <c r="D4" s="6" t="s">
        <v>5</v>
      </c>
      <c r="E4" s="6"/>
      <c r="F4" s="6"/>
      <c r="G4" s="6"/>
      <c r="H4" s="6"/>
      <c r="I4" s="6"/>
      <c r="J4" s="6"/>
      <c r="K4" s="6"/>
      <c r="L4" s="6"/>
      <c r="M4" s="6" t="s">
        <v>6</v>
      </c>
      <c r="N4" s="6"/>
      <c r="O4" s="6"/>
      <c r="P4" s="6"/>
    </row>
    <row r="5" s="2" customFormat="1" ht="43" customHeight="1" spans="1:16">
      <c r="A5" s="6"/>
      <c r="B5" s="6"/>
      <c r="C5" s="6"/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6" t="s">
        <v>19</v>
      </c>
    </row>
    <row r="6" s="2" customFormat="1" ht="32" customHeight="1" spans="1:16">
      <c r="A6" s="6"/>
      <c r="B6" s="6" t="s">
        <v>20</v>
      </c>
      <c r="C6" s="6"/>
      <c r="D6" s="6">
        <f>SUM(D7:D34)</f>
        <v>50.7755</v>
      </c>
      <c r="E6" s="6"/>
      <c r="F6" s="6">
        <f>SUM(F7:F34)</f>
        <v>50.7755</v>
      </c>
      <c r="G6" s="6"/>
      <c r="H6" s="6"/>
      <c r="I6" s="6"/>
      <c r="J6" s="6"/>
      <c r="K6" s="6"/>
      <c r="L6" s="6"/>
      <c r="M6" s="6"/>
      <c r="N6" s="6"/>
      <c r="O6" s="6"/>
      <c r="P6" s="6"/>
    </row>
    <row r="7" s="1" customFormat="1" ht="47" customHeight="1" spans="1:16">
      <c r="A7" s="7">
        <v>1</v>
      </c>
      <c r="B7" s="8" t="s">
        <v>21</v>
      </c>
      <c r="C7" s="9"/>
      <c r="D7" s="10">
        <v>0.3</v>
      </c>
      <c r="E7" s="7" t="s">
        <v>22</v>
      </c>
      <c r="F7" s="10">
        <v>0.3</v>
      </c>
      <c r="G7" s="7" t="s">
        <v>23</v>
      </c>
      <c r="H7" s="10">
        <v>3</v>
      </c>
      <c r="I7" s="10" t="s">
        <v>24</v>
      </c>
      <c r="J7" s="25" t="s">
        <v>25</v>
      </c>
      <c r="K7" s="25" t="s">
        <v>26</v>
      </c>
      <c r="L7" s="26">
        <v>44522</v>
      </c>
      <c r="M7" s="8" t="s">
        <v>27</v>
      </c>
      <c r="N7" s="7" t="s">
        <v>28</v>
      </c>
      <c r="O7" s="7" t="s">
        <v>29</v>
      </c>
      <c r="P7" s="7" t="s">
        <v>30</v>
      </c>
    </row>
    <row r="8" s="1" customFormat="1" ht="47" customHeight="1" spans="1:16">
      <c r="A8" s="11">
        <v>2</v>
      </c>
      <c r="B8" s="8" t="s">
        <v>31</v>
      </c>
      <c r="C8" s="12"/>
      <c r="D8" s="13">
        <f>F8+F9</f>
        <v>25.53</v>
      </c>
      <c r="E8" s="7" t="s">
        <v>22</v>
      </c>
      <c r="F8" s="10">
        <v>5</v>
      </c>
      <c r="G8" s="7" t="s">
        <v>23</v>
      </c>
      <c r="H8" s="10">
        <v>15</v>
      </c>
      <c r="I8" s="10" t="s">
        <v>24</v>
      </c>
      <c r="J8" s="25" t="s">
        <v>25</v>
      </c>
      <c r="K8" s="25" t="s">
        <v>32</v>
      </c>
      <c r="L8" s="26">
        <v>44522</v>
      </c>
      <c r="M8" s="8" t="s">
        <v>33</v>
      </c>
      <c r="N8" s="7" t="s">
        <v>34</v>
      </c>
      <c r="O8" s="7" t="s">
        <v>35</v>
      </c>
      <c r="P8" s="7" t="s">
        <v>36</v>
      </c>
    </row>
    <row r="9" s="1" customFormat="1" ht="47" customHeight="1" spans="1:16">
      <c r="A9" s="14"/>
      <c r="B9" s="8"/>
      <c r="C9" s="15"/>
      <c r="D9" s="16"/>
      <c r="E9" s="7" t="s">
        <v>22</v>
      </c>
      <c r="F9" s="10">
        <v>20.53</v>
      </c>
      <c r="G9" s="7" t="s">
        <v>23</v>
      </c>
      <c r="H9" s="10">
        <v>15</v>
      </c>
      <c r="I9" s="10" t="s">
        <v>24</v>
      </c>
      <c r="J9" s="25" t="s">
        <v>25</v>
      </c>
      <c r="K9" s="25" t="s">
        <v>32</v>
      </c>
      <c r="L9" s="26">
        <v>44522</v>
      </c>
      <c r="M9" s="8" t="s">
        <v>37</v>
      </c>
      <c r="N9" s="7" t="s">
        <v>34</v>
      </c>
      <c r="O9" s="7" t="s">
        <v>35</v>
      </c>
      <c r="P9" s="7" t="s">
        <v>36</v>
      </c>
    </row>
    <row r="10" s="1" customFormat="1" ht="47" customHeight="1" spans="1:16">
      <c r="A10" s="14">
        <v>3</v>
      </c>
      <c r="B10" s="8" t="s">
        <v>38</v>
      </c>
      <c r="C10" s="15"/>
      <c r="D10" s="10">
        <v>1</v>
      </c>
      <c r="E10" s="7" t="s">
        <v>22</v>
      </c>
      <c r="F10" s="10">
        <v>1</v>
      </c>
      <c r="G10" s="7" t="s">
        <v>23</v>
      </c>
      <c r="H10" s="10">
        <v>7</v>
      </c>
      <c r="I10" s="10" t="s">
        <v>24</v>
      </c>
      <c r="J10" s="25" t="s">
        <v>25</v>
      </c>
      <c r="K10" s="25" t="s">
        <v>26</v>
      </c>
      <c r="L10" s="26">
        <v>44522</v>
      </c>
      <c r="M10" s="8" t="s">
        <v>39</v>
      </c>
      <c r="N10" s="7" t="s">
        <v>40</v>
      </c>
      <c r="O10" s="7" t="s">
        <v>41</v>
      </c>
      <c r="P10" s="7" t="s">
        <v>30</v>
      </c>
    </row>
    <row r="11" s="1" customFormat="1" ht="47" customHeight="1" spans="1:16">
      <c r="A11" s="11">
        <v>4</v>
      </c>
      <c r="B11" s="17" t="s">
        <v>42</v>
      </c>
      <c r="C11" s="15"/>
      <c r="D11" s="13">
        <v>2.42</v>
      </c>
      <c r="E11" s="7" t="s">
        <v>22</v>
      </c>
      <c r="F11" s="10">
        <v>1.97</v>
      </c>
      <c r="G11" s="7" t="s">
        <v>23</v>
      </c>
      <c r="H11" s="10">
        <v>15</v>
      </c>
      <c r="I11" s="10" t="s">
        <v>24</v>
      </c>
      <c r="J11" s="25" t="s">
        <v>43</v>
      </c>
      <c r="K11" s="25" t="s">
        <v>32</v>
      </c>
      <c r="L11" s="26">
        <v>44522</v>
      </c>
      <c r="M11" s="8" t="s">
        <v>44</v>
      </c>
      <c r="N11" s="7" t="s">
        <v>45</v>
      </c>
      <c r="O11" s="7" t="s">
        <v>46</v>
      </c>
      <c r="P11" s="7" t="s">
        <v>47</v>
      </c>
    </row>
    <row r="12" s="1" customFormat="1" ht="47" customHeight="1" spans="1:16">
      <c r="A12" s="14"/>
      <c r="B12" s="18"/>
      <c r="C12" s="15"/>
      <c r="D12" s="16"/>
      <c r="E12" s="7" t="s">
        <v>22</v>
      </c>
      <c r="F12" s="10">
        <v>0.45</v>
      </c>
      <c r="G12" s="7" t="s">
        <v>23</v>
      </c>
      <c r="H12" s="10">
        <v>15</v>
      </c>
      <c r="I12" s="10" t="s">
        <v>24</v>
      </c>
      <c r="J12" s="25" t="s">
        <v>48</v>
      </c>
      <c r="K12" s="25" t="s">
        <v>32</v>
      </c>
      <c r="L12" s="26">
        <v>44522</v>
      </c>
      <c r="M12" s="8" t="s">
        <v>49</v>
      </c>
      <c r="N12" s="7" t="s">
        <v>45</v>
      </c>
      <c r="O12" s="7" t="s">
        <v>46</v>
      </c>
      <c r="P12" s="7" t="s">
        <v>47</v>
      </c>
    </row>
    <row r="13" s="1" customFormat="1" ht="47" customHeight="1" spans="1:16">
      <c r="A13" s="7">
        <v>5</v>
      </c>
      <c r="B13" s="8" t="s">
        <v>50</v>
      </c>
      <c r="C13" s="9"/>
      <c r="D13" s="10">
        <v>0.7</v>
      </c>
      <c r="E13" s="7" t="s">
        <v>51</v>
      </c>
      <c r="F13" s="10">
        <v>0.7</v>
      </c>
      <c r="G13" s="7" t="s">
        <v>23</v>
      </c>
      <c r="H13" s="10">
        <v>20</v>
      </c>
      <c r="I13" s="10" t="s">
        <v>24</v>
      </c>
      <c r="J13" s="25" t="s">
        <v>52</v>
      </c>
      <c r="K13" s="7" t="s">
        <v>32</v>
      </c>
      <c r="L13" s="26">
        <v>44522</v>
      </c>
      <c r="M13" s="8" t="s">
        <v>53</v>
      </c>
      <c r="N13" s="7" t="s">
        <v>40</v>
      </c>
      <c r="O13" s="7" t="s">
        <v>54</v>
      </c>
      <c r="P13" s="7" t="s">
        <v>30</v>
      </c>
    </row>
    <row r="14" s="1" customFormat="1" ht="47" customHeight="1" spans="1:16">
      <c r="A14" s="11">
        <v>6</v>
      </c>
      <c r="B14" s="17" t="s">
        <v>55</v>
      </c>
      <c r="C14" s="12"/>
      <c r="D14" s="13">
        <f>SUM(F14:F15)</f>
        <v>0.28</v>
      </c>
      <c r="E14" s="7" t="s">
        <v>56</v>
      </c>
      <c r="F14" s="10">
        <v>0.18</v>
      </c>
      <c r="G14" s="7" t="s">
        <v>23</v>
      </c>
      <c r="H14" s="10">
        <v>15</v>
      </c>
      <c r="I14" s="10" t="s">
        <v>24</v>
      </c>
      <c r="J14" s="25" t="s">
        <v>57</v>
      </c>
      <c r="K14" s="7" t="s">
        <v>32</v>
      </c>
      <c r="L14" s="26">
        <v>44522</v>
      </c>
      <c r="M14" s="8" t="s">
        <v>58</v>
      </c>
      <c r="N14" s="7" t="s">
        <v>45</v>
      </c>
      <c r="O14" s="7" t="s">
        <v>59</v>
      </c>
      <c r="P14" s="7" t="s">
        <v>47</v>
      </c>
    </row>
    <row r="15" s="1" customFormat="1" ht="47" customHeight="1" spans="1:16">
      <c r="A15" s="14"/>
      <c r="B15" s="18"/>
      <c r="C15" s="15"/>
      <c r="D15" s="16"/>
      <c r="E15" s="7" t="s">
        <v>56</v>
      </c>
      <c r="F15" s="10">
        <v>0.1</v>
      </c>
      <c r="G15" s="7" t="s">
        <v>23</v>
      </c>
      <c r="H15" s="10">
        <v>15</v>
      </c>
      <c r="I15" s="10" t="s">
        <v>24</v>
      </c>
      <c r="J15" s="25" t="s">
        <v>60</v>
      </c>
      <c r="K15" s="7" t="s">
        <v>32</v>
      </c>
      <c r="L15" s="26">
        <v>44522</v>
      </c>
      <c r="M15" s="8" t="s">
        <v>61</v>
      </c>
      <c r="N15" s="7" t="s">
        <v>45</v>
      </c>
      <c r="O15" s="7" t="s">
        <v>59</v>
      </c>
      <c r="P15" s="7" t="s">
        <v>47</v>
      </c>
    </row>
    <row r="16" s="1" customFormat="1" ht="47" customHeight="1" spans="1:16">
      <c r="A16" s="7">
        <v>7</v>
      </c>
      <c r="B16" s="8" t="s">
        <v>62</v>
      </c>
      <c r="C16" s="7"/>
      <c r="D16" s="13">
        <f>SUM(F16:F18)</f>
        <v>3.67</v>
      </c>
      <c r="E16" s="7" t="s">
        <v>63</v>
      </c>
      <c r="F16" s="10">
        <v>2.72</v>
      </c>
      <c r="G16" s="7" t="s">
        <v>23</v>
      </c>
      <c r="H16" s="10">
        <v>20</v>
      </c>
      <c r="I16" s="10" t="s">
        <v>24</v>
      </c>
      <c r="J16" s="25" t="s">
        <v>25</v>
      </c>
      <c r="K16" s="25" t="s">
        <v>32</v>
      </c>
      <c r="L16" s="26">
        <v>44522</v>
      </c>
      <c r="M16" s="8" t="s">
        <v>64</v>
      </c>
      <c r="N16" s="7" t="s">
        <v>45</v>
      </c>
      <c r="O16" s="7" t="s">
        <v>65</v>
      </c>
      <c r="P16" s="7" t="s">
        <v>47</v>
      </c>
    </row>
    <row r="17" s="1" customFormat="1" ht="47" customHeight="1" spans="1:16">
      <c r="A17" s="7"/>
      <c r="B17" s="8"/>
      <c r="C17" s="7"/>
      <c r="D17" s="19"/>
      <c r="E17" s="7" t="s">
        <v>66</v>
      </c>
      <c r="F17" s="10">
        <v>0.55</v>
      </c>
      <c r="G17" s="7" t="s">
        <v>23</v>
      </c>
      <c r="H17" s="10">
        <v>20</v>
      </c>
      <c r="I17" s="10" t="s">
        <v>24</v>
      </c>
      <c r="J17" s="25" t="s">
        <v>25</v>
      </c>
      <c r="K17" s="25" t="s">
        <v>32</v>
      </c>
      <c r="L17" s="26">
        <v>44522</v>
      </c>
      <c r="M17" s="8" t="s">
        <v>67</v>
      </c>
      <c r="N17" s="7" t="s">
        <v>45</v>
      </c>
      <c r="O17" s="7" t="s">
        <v>68</v>
      </c>
      <c r="P17" s="7" t="s">
        <v>47</v>
      </c>
    </row>
    <row r="18" s="1" customFormat="1" ht="47" customHeight="1" spans="1:16">
      <c r="A18" s="7"/>
      <c r="B18" s="8"/>
      <c r="C18" s="7"/>
      <c r="D18" s="16"/>
      <c r="E18" s="7" t="s">
        <v>66</v>
      </c>
      <c r="F18" s="10">
        <v>0.4</v>
      </c>
      <c r="G18" s="7" t="s">
        <v>23</v>
      </c>
      <c r="H18" s="10">
        <v>20</v>
      </c>
      <c r="I18" s="10" t="s">
        <v>24</v>
      </c>
      <c r="J18" s="25" t="s">
        <v>25</v>
      </c>
      <c r="K18" s="25" t="s">
        <v>32</v>
      </c>
      <c r="L18" s="26">
        <v>44522</v>
      </c>
      <c r="M18" s="8" t="s">
        <v>69</v>
      </c>
      <c r="N18" s="7" t="s">
        <v>45</v>
      </c>
      <c r="O18" s="7" t="s">
        <v>70</v>
      </c>
      <c r="P18" s="7" t="s">
        <v>47</v>
      </c>
    </row>
    <row r="19" s="1" customFormat="1" ht="38" customHeight="1" spans="1:16">
      <c r="A19" s="11">
        <v>8</v>
      </c>
      <c r="B19" s="17" t="s">
        <v>71</v>
      </c>
      <c r="C19" s="12"/>
      <c r="D19" s="13">
        <f>SUM(F19:F22)</f>
        <v>3.1085</v>
      </c>
      <c r="E19" s="7" t="s">
        <v>72</v>
      </c>
      <c r="F19" s="10">
        <v>0.78</v>
      </c>
      <c r="G19" s="7" t="s">
        <v>23</v>
      </c>
      <c r="H19" s="10">
        <v>15</v>
      </c>
      <c r="I19" s="10" t="s">
        <v>24</v>
      </c>
      <c r="J19" s="25" t="s">
        <v>25</v>
      </c>
      <c r="K19" s="25" t="s">
        <v>32</v>
      </c>
      <c r="L19" s="26">
        <v>44522</v>
      </c>
      <c r="M19" s="8" t="s">
        <v>73</v>
      </c>
      <c r="N19" s="7" t="s">
        <v>45</v>
      </c>
      <c r="O19" s="7" t="s">
        <v>74</v>
      </c>
      <c r="P19" s="7" t="s">
        <v>47</v>
      </c>
    </row>
    <row r="20" s="1" customFormat="1" ht="47" customHeight="1" spans="1:16">
      <c r="A20" s="20"/>
      <c r="B20" s="21"/>
      <c r="C20" s="22"/>
      <c r="D20" s="19"/>
      <c r="E20" s="7" t="s">
        <v>75</v>
      </c>
      <c r="F20" s="10">
        <v>1.2085</v>
      </c>
      <c r="G20" s="7" t="s">
        <v>23</v>
      </c>
      <c r="H20" s="10">
        <v>15</v>
      </c>
      <c r="I20" s="10" t="s">
        <v>24</v>
      </c>
      <c r="J20" s="25" t="s">
        <v>25</v>
      </c>
      <c r="K20" s="7" t="s">
        <v>32</v>
      </c>
      <c r="L20" s="26">
        <v>44522</v>
      </c>
      <c r="M20" s="8" t="s">
        <v>76</v>
      </c>
      <c r="N20" s="7" t="s">
        <v>45</v>
      </c>
      <c r="O20" s="7" t="s">
        <v>77</v>
      </c>
      <c r="P20" s="7" t="s">
        <v>47</v>
      </c>
    </row>
    <row r="21" s="1" customFormat="1" ht="37" customHeight="1" spans="1:16">
      <c r="A21" s="20"/>
      <c r="B21" s="21"/>
      <c r="C21" s="22"/>
      <c r="D21" s="19"/>
      <c r="E21" s="7" t="s">
        <v>56</v>
      </c>
      <c r="F21" s="10">
        <v>0.12</v>
      </c>
      <c r="G21" s="7" t="s">
        <v>23</v>
      </c>
      <c r="H21" s="10">
        <v>15</v>
      </c>
      <c r="I21" s="10" t="s">
        <v>24</v>
      </c>
      <c r="J21" s="25" t="s">
        <v>25</v>
      </c>
      <c r="K21" s="7" t="s">
        <v>32</v>
      </c>
      <c r="L21" s="26">
        <v>44522</v>
      </c>
      <c r="M21" s="8" t="s">
        <v>78</v>
      </c>
      <c r="N21" s="7" t="s">
        <v>79</v>
      </c>
      <c r="O21" s="7" t="s">
        <v>79</v>
      </c>
      <c r="P21" s="7" t="s">
        <v>47</v>
      </c>
    </row>
    <row r="22" s="1" customFormat="1" ht="39" customHeight="1" spans="1:16">
      <c r="A22" s="14"/>
      <c r="B22" s="18"/>
      <c r="C22" s="15"/>
      <c r="D22" s="16"/>
      <c r="E22" s="7" t="s">
        <v>80</v>
      </c>
      <c r="F22" s="10">
        <v>1</v>
      </c>
      <c r="G22" s="7" t="s">
        <v>23</v>
      </c>
      <c r="H22" s="10">
        <v>15</v>
      </c>
      <c r="I22" s="10" t="s">
        <v>24</v>
      </c>
      <c r="J22" s="25" t="s">
        <v>25</v>
      </c>
      <c r="K22" s="7" t="s">
        <v>32</v>
      </c>
      <c r="L22" s="26">
        <v>44522</v>
      </c>
      <c r="M22" s="8" t="s">
        <v>81</v>
      </c>
      <c r="N22" s="7" t="s">
        <v>45</v>
      </c>
      <c r="O22" s="7" t="s">
        <v>82</v>
      </c>
      <c r="P22" s="7" t="s">
        <v>47</v>
      </c>
    </row>
    <row r="23" s="1" customFormat="1" ht="47" customHeight="1" spans="1:16">
      <c r="A23" s="7">
        <v>9</v>
      </c>
      <c r="B23" s="8" t="s">
        <v>83</v>
      </c>
      <c r="C23" s="9"/>
      <c r="D23" s="10">
        <v>0.37</v>
      </c>
      <c r="E23" s="7" t="s">
        <v>80</v>
      </c>
      <c r="F23" s="10">
        <v>0.37</v>
      </c>
      <c r="G23" s="7" t="s">
        <v>23</v>
      </c>
      <c r="H23" s="10">
        <v>7</v>
      </c>
      <c r="I23" s="10" t="s">
        <v>24</v>
      </c>
      <c r="J23" s="25" t="s">
        <v>25</v>
      </c>
      <c r="K23" s="7" t="s">
        <v>26</v>
      </c>
      <c r="L23" s="26">
        <v>44522</v>
      </c>
      <c r="M23" s="8" t="s">
        <v>84</v>
      </c>
      <c r="N23" s="7" t="s">
        <v>85</v>
      </c>
      <c r="O23" s="7" t="s">
        <v>86</v>
      </c>
      <c r="P23" s="7" t="s">
        <v>47</v>
      </c>
    </row>
    <row r="24" s="1" customFormat="1" ht="47" customHeight="1" spans="1:16">
      <c r="A24" s="7">
        <v>10</v>
      </c>
      <c r="B24" s="8" t="s">
        <v>87</v>
      </c>
      <c r="C24" s="9"/>
      <c r="D24" s="10">
        <v>0.901</v>
      </c>
      <c r="E24" s="7" t="s">
        <v>51</v>
      </c>
      <c r="F24" s="10">
        <v>0.901</v>
      </c>
      <c r="G24" s="7" t="s">
        <v>23</v>
      </c>
      <c r="H24" s="10">
        <v>20</v>
      </c>
      <c r="I24" s="10" t="s">
        <v>24</v>
      </c>
      <c r="J24" s="25" t="s">
        <v>88</v>
      </c>
      <c r="K24" s="7" t="s">
        <v>32</v>
      </c>
      <c r="L24" s="26">
        <v>44522</v>
      </c>
      <c r="M24" s="8" t="s">
        <v>89</v>
      </c>
      <c r="N24" s="7" t="s">
        <v>79</v>
      </c>
      <c r="O24" s="7" t="s">
        <v>90</v>
      </c>
      <c r="P24" s="7" t="s">
        <v>47</v>
      </c>
    </row>
    <row r="25" s="1" customFormat="1" ht="47" customHeight="1" spans="1:16">
      <c r="A25" s="14">
        <v>11</v>
      </c>
      <c r="B25" s="8" t="s">
        <v>91</v>
      </c>
      <c r="C25" s="15"/>
      <c r="D25" s="7">
        <v>0.9</v>
      </c>
      <c r="E25" s="7" t="s">
        <v>92</v>
      </c>
      <c r="F25" s="7">
        <v>0.9</v>
      </c>
      <c r="G25" s="7" t="s">
        <v>23</v>
      </c>
      <c r="H25" s="7">
        <v>15</v>
      </c>
      <c r="I25" s="10" t="s">
        <v>24</v>
      </c>
      <c r="J25" s="25" t="s">
        <v>93</v>
      </c>
      <c r="K25" s="25" t="s">
        <v>32</v>
      </c>
      <c r="L25" s="26">
        <v>44522</v>
      </c>
      <c r="M25" s="8" t="s">
        <v>94</v>
      </c>
      <c r="N25" s="7" t="s">
        <v>95</v>
      </c>
      <c r="O25" s="7" t="s">
        <v>96</v>
      </c>
      <c r="P25" s="7" t="s">
        <v>97</v>
      </c>
    </row>
    <row r="26" s="1" customFormat="1" ht="36" customHeight="1" spans="1:16">
      <c r="A26" s="11">
        <v>12</v>
      </c>
      <c r="B26" s="17" t="s">
        <v>98</v>
      </c>
      <c r="C26" s="11"/>
      <c r="D26" s="13">
        <f>SUM(F26:F29)</f>
        <v>3.25</v>
      </c>
      <c r="E26" s="7" t="s">
        <v>72</v>
      </c>
      <c r="F26" s="10">
        <v>0.6</v>
      </c>
      <c r="G26" s="7" t="s">
        <v>23</v>
      </c>
      <c r="H26" s="10">
        <v>15</v>
      </c>
      <c r="I26" s="10" t="s">
        <v>24</v>
      </c>
      <c r="J26" s="25" t="s">
        <v>25</v>
      </c>
      <c r="K26" s="25" t="s">
        <v>32</v>
      </c>
      <c r="L26" s="26">
        <v>44522</v>
      </c>
      <c r="M26" s="8" t="s">
        <v>99</v>
      </c>
      <c r="N26" s="7" t="s">
        <v>95</v>
      </c>
      <c r="O26" s="7" t="s">
        <v>100</v>
      </c>
      <c r="P26" s="7" t="s">
        <v>97</v>
      </c>
    </row>
    <row r="27" s="1" customFormat="1" ht="47" customHeight="1" spans="1:16">
      <c r="A27" s="20"/>
      <c r="B27" s="21"/>
      <c r="C27" s="20"/>
      <c r="D27" s="19"/>
      <c r="E27" s="7" t="s">
        <v>66</v>
      </c>
      <c r="F27" s="10">
        <v>0.75</v>
      </c>
      <c r="G27" s="7" t="s">
        <v>23</v>
      </c>
      <c r="H27" s="10">
        <v>15</v>
      </c>
      <c r="I27" s="10" t="s">
        <v>24</v>
      </c>
      <c r="J27" s="25" t="s">
        <v>25</v>
      </c>
      <c r="K27" s="25" t="s">
        <v>32</v>
      </c>
      <c r="L27" s="26">
        <v>44522</v>
      </c>
      <c r="M27" s="8" t="s">
        <v>101</v>
      </c>
      <c r="N27" s="7" t="s">
        <v>95</v>
      </c>
      <c r="O27" s="7" t="s">
        <v>102</v>
      </c>
      <c r="P27" s="7" t="s">
        <v>97</v>
      </c>
    </row>
    <row r="28" s="1" customFormat="1" ht="47" customHeight="1" spans="1:16">
      <c r="A28" s="20"/>
      <c r="B28" s="21"/>
      <c r="C28" s="20"/>
      <c r="D28" s="19"/>
      <c r="E28" s="7" t="s">
        <v>80</v>
      </c>
      <c r="F28" s="10">
        <v>1.5</v>
      </c>
      <c r="G28" s="7" t="s">
        <v>23</v>
      </c>
      <c r="H28" s="10">
        <v>15</v>
      </c>
      <c r="I28" s="10" t="s">
        <v>24</v>
      </c>
      <c r="J28" s="25" t="s">
        <v>25</v>
      </c>
      <c r="K28" s="25" t="s">
        <v>32</v>
      </c>
      <c r="L28" s="26">
        <v>44522</v>
      </c>
      <c r="M28" s="7" t="s">
        <v>103</v>
      </c>
      <c r="N28" s="7" t="s">
        <v>95</v>
      </c>
      <c r="O28" s="7" t="s">
        <v>104</v>
      </c>
      <c r="P28" s="7" t="s">
        <v>97</v>
      </c>
    </row>
    <row r="29" s="1" customFormat="1" ht="67" customHeight="1" spans="1:16">
      <c r="A29" s="14"/>
      <c r="B29" s="18"/>
      <c r="C29" s="14"/>
      <c r="D29" s="16"/>
      <c r="E29" s="7" t="s">
        <v>105</v>
      </c>
      <c r="F29" s="10">
        <v>0.4</v>
      </c>
      <c r="G29" s="7" t="s">
        <v>23</v>
      </c>
      <c r="H29" s="10">
        <v>15</v>
      </c>
      <c r="I29" s="10" t="s">
        <v>24</v>
      </c>
      <c r="J29" s="25" t="s">
        <v>25</v>
      </c>
      <c r="K29" s="25" t="s">
        <v>32</v>
      </c>
      <c r="L29" s="26">
        <v>44522</v>
      </c>
      <c r="M29" s="8" t="s">
        <v>106</v>
      </c>
      <c r="N29" s="7" t="s">
        <v>107</v>
      </c>
      <c r="O29" s="7" t="s">
        <v>108</v>
      </c>
      <c r="P29" s="7" t="s">
        <v>97</v>
      </c>
    </row>
    <row r="30" s="1" customFormat="1" ht="47" customHeight="1" spans="1:16">
      <c r="A30" s="7">
        <v>13</v>
      </c>
      <c r="B30" s="8" t="s">
        <v>109</v>
      </c>
      <c r="C30" s="9"/>
      <c r="D30" s="10">
        <v>0.824</v>
      </c>
      <c r="E30" s="7" t="s">
        <v>66</v>
      </c>
      <c r="F30" s="10">
        <v>0.824</v>
      </c>
      <c r="G30" s="7" t="s">
        <v>23</v>
      </c>
      <c r="H30" s="10">
        <v>20</v>
      </c>
      <c r="I30" s="10" t="s">
        <v>24</v>
      </c>
      <c r="J30" s="25" t="s">
        <v>25</v>
      </c>
      <c r="K30" s="25" t="s">
        <v>32</v>
      </c>
      <c r="L30" s="26">
        <v>44522</v>
      </c>
      <c r="M30" s="8" t="s">
        <v>110</v>
      </c>
      <c r="N30" s="7" t="s">
        <v>95</v>
      </c>
      <c r="O30" s="7" t="s">
        <v>111</v>
      </c>
      <c r="P30" s="7" t="s">
        <v>97</v>
      </c>
    </row>
    <row r="31" s="1" customFormat="1" ht="47" customHeight="1" spans="1:16">
      <c r="A31" s="7">
        <v>14</v>
      </c>
      <c r="B31" s="8" t="s">
        <v>112</v>
      </c>
      <c r="C31" s="9"/>
      <c r="D31" s="10">
        <v>3.442</v>
      </c>
      <c r="E31" s="7" t="s">
        <v>75</v>
      </c>
      <c r="F31" s="10">
        <v>3.442</v>
      </c>
      <c r="G31" s="7" t="s">
        <v>23</v>
      </c>
      <c r="H31" s="10">
        <v>10</v>
      </c>
      <c r="I31" s="10" t="s">
        <v>24</v>
      </c>
      <c r="J31" s="25" t="s">
        <v>113</v>
      </c>
      <c r="K31" s="7" t="s">
        <v>32</v>
      </c>
      <c r="L31" s="26">
        <v>44522</v>
      </c>
      <c r="M31" s="8" t="s">
        <v>114</v>
      </c>
      <c r="N31" s="7" t="s">
        <v>115</v>
      </c>
      <c r="O31" s="7" t="s">
        <v>116</v>
      </c>
      <c r="P31" s="7" t="s">
        <v>117</v>
      </c>
    </row>
    <row r="32" s="1" customFormat="1" ht="47" customHeight="1" spans="1:16">
      <c r="A32" s="7">
        <v>15</v>
      </c>
      <c r="B32" s="8" t="s">
        <v>118</v>
      </c>
      <c r="C32" s="9"/>
      <c r="D32" s="10">
        <v>1.43</v>
      </c>
      <c r="E32" s="7" t="s">
        <v>80</v>
      </c>
      <c r="F32" s="10">
        <v>1.43</v>
      </c>
      <c r="G32" s="7" t="s">
        <v>23</v>
      </c>
      <c r="H32" s="10">
        <v>10</v>
      </c>
      <c r="I32" s="10" t="s">
        <v>24</v>
      </c>
      <c r="J32" s="25" t="s">
        <v>25</v>
      </c>
      <c r="K32" s="7" t="s">
        <v>32</v>
      </c>
      <c r="L32" s="26">
        <v>44522</v>
      </c>
      <c r="M32" s="8" t="s">
        <v>119</v>
      </c>
      <c r="N32" s="7" t="s">
        <v>120</v>
      </c>
      <c r="O32" s="7" t="s">
        <v>121</v>
      </c>
      <c r="P32" s="7" t="s">
        <v>30</v>
      </c>
    </row>
    <row r="33" s="1" customFormat="1" ht="47" customHeight="1" spans="1:16">
      <c r="A33" s="7">
        <v>16</v>
      </c>
      <c r="B33" s="8" t="s">
        <v>122</v>
      </c>
      <c r="C33" s="9"/>
      <c r="D33" s="10">
        <v>1.3</v>
      </c>
      <c r="E33" s="7" t="s">
        <v>80</v>
      </c>
      <c r="F33" s="10">
        <v>1.3</v>
      </c>
      <c r="G33" s="7" t="s">
        <v>23</v>
      </c>
      <c r="H33" s="10">
        <v>20</v>
      </c>
      <c r="I33" s="10" t="s">
        <v>24</v>
      </c>
      <c r="J33" s="25" t="s">
        <v>25</v>
      </c>
      <c r="K33" s="7" t="s">
        <v>32</v>
      </c>
      <c r="L33" s="26">
        <v>44522</v>
      </c>
      <c r="M33" s="8" t="s">
        <v>123</v>
      </c>
      <c r="N33" s="7" t="s">
        <v>40</v>
      </c>
      <c r="O33" s="7" t="s">
        <v>124</v>
      </c>
      <c r="P33" s="7" t="s">
        <v>30</v>
      </c>
    </row>
    <row r="34" s="1" customFormat="1" ht="64" customHeight="1" spans="1:16">
      <c r="A34" s="7">
        <v>17</v>
      </c>
      <c r="B34" s="8" t="s">
        <v>125</v>
      </c>
      <c r="C34" s="9"/>
      <c r="D34" s="10">
        <v>1.35</v>
      </c>
      <c r="E34" s="7" t="s">
        <v>72</v>
      </c>
      <c r="F34" s="10">
        <v>1.35</v>
      </c>
      <c r="G34" s="7" t="s">
        <v>23</v>
      </c>
      <c r="H34" s="10">
        <v>20</v>
      </c>
      <c r="I34" s="10" t="s">
        <v>24</v>
      </c>
      <c r="J34" s="25" t="s">
        <v>126</v>
      </c>
      <c r="K34" s="25" t="s">
        <v>32</v>
      </c>
      <c r="L34" s="26">
        <v>44522</v>
      </c>
      <c r="M34" s="8" t="s">
        <v>127</v>
      </c>
      <c r="N34" s="7" t="s">
        <v>79</v>
      </c>
      <c r="O34" s="7" t="s">
        <v>128</v>
      </c>
      <c r="P34" s="7" t="s">
        <v>47</v>
      </c>
    </row>
    <row r="35" s="3" customFormat="1" ht="28" customHeight="1" spans="1:16">
      <c r="A35" s="23" t="s">
        <v>129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</sheetData>
  <mergeCells count="30">
    <mergeCell ref="A2:P2"/>
    <mergeCell ref="D4:L4"/>
    <mergeCell ref="M4:P4"/>
    <mergeCell ref="A35:P35"/>
    <mergeCell ref="A4:A5"/>
    <mergeCell ref="A8:A9"/>
    <mergeCell ref="A11:A12"/>
    <mergeCell ref="A14:A15"/>
    <mergeCell ref="A16:A18"/>
    <mergeCell ref="A19:A22"/>
    <mergeCell ref="A26:A29"/>
    <mergeCell ref="B4:B5"/>
    <mergeCell ref="B8:B9"/>
    <mergeCell ref="B11:B12"/>
    <mergeCell ref="B14:B15"/>
    <mergeCell ref="B16:B18"/>
    <mergeCell ref="B19:B22"/>
    <mergeCell ref="B26:B29"/>
    <mergeCell ref="C4:C5"/>
    <mergeCell ref="C8:C9"/>
    <mergeCell ref="C14:C15"/>
    <mergeCell ref="C16:C18"/>
    <mergeCell ref="C19:C22"/>
    <mergeCell ref="C26:C29"/>
    <mergeCell ref="D8:D9"/>
    <mergeCell ref="D11:D12"/>
    <mergeCell ref="D14:D15"/>
    <mergeCell ref="D16:D18"/>
    <mergeCell ref="D19:D22"/>
    <mergeCell ref="D26:D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钟鑫缔</dc:creator>
  <cp:lastModifiedBy>Cindy</cp:lastModifiedBy>
  <dcterms:created xsi:type="dcterms:W3CDTF">2021-10-19T04:29:00Z</dcterms:created>
  <dcterms:modified xsi:type="dcterms:W3CDTF">2021-10-19T04:31:14Z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69AB4280BFC94F04BDDEBE9358C66219</vt:lpwstr>
  </property>
  <property fmtid="{D5CDD505-2E9C-101B-9397-08002B2CF9AE}" pid="3" name="KSOProductBuildVer">
    <vt:lpwstr>2052-11.1.0.11045</vt:lpwstr>
  </property>
</Properties>
</file>