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85" windowWidth="21255" windowHeight="10575" activeTab="1"/>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 name="表1-5 地方政府债务限额提前下达情况表" sheetId="5" r:id="rId5"/>
  </sheets>
  <calcPr calcId="125725"/>
</workbook>
</file>

<file path=xl/calcChain.xml><?xml version="1.0" encoding="utf-8"?>
<calcChain xmlns="http://schemas.openxmlformats.org/spreadsheetml/2006/main">
  <c r="D13" i="4"/>
  <c r="C13"/>
  <c r="C23"/>
  <c r="D23"/>
  <c r="C25"/>
  <c r="D25"/>
</calcChain>
</file>

<file path=xl/sharedStrings.xml><?xml version="1.0" encoding="utf-8"?>
<sst xmlns="http://schemas.openxmlformats.org/spreadsheetml/2006/main" count="129" uniqueCount="95">
  <si>
    <t>表1-1</t>
  </si>
  <si>
    <t>4403 深圳市2018年地方政府债务限额及余额预算情况表</t>
  </si>
  <si>
    <t>单位：亿元</t>
  </si>
  <si>
    <t>地   区</t>
  </si>
  <si>
    <t>2018年债务限额</t>
  </si>
  <si>
    <t>2018年债务余额预计执行数</t>
  </si>
  <si>
    <t>一般债务</t>
  </si>
  <si>
    <t>专项债务</t>
  </si>
  <si>
    <t>公  式</t>
  </si>
  <si>
    <t>A=B+C</t>
  </si>
  <si>
    <t>B</t>
  </si>
  <si>
    <t>C</t>
  </si>
  <si>
    <t>D=E+F</t>
  </si>
  <si>
    <t>E</t>
  </si>
  <si>
    <t>F</t>
  </si>
  <si>
    <t xml:space="preserve">  深圳市</t>
  </si>
  <si>
    <t xml:space="preserve">    深圳市本级</t>
  </si>
  <si>
    <t xml:space="preserve">    罗湖区</t>
  </si>
  <si>
    <t xml:space="preserve">    福田区</t>
  </si>
  <si>
    <t xml:space="preserve">    南山区</t>
  </si>
  <si>
    <t xml:space="preserve">    宝安区</t>
  </si>
  <si>
    <t xml:space="preserve">    龙岗区</t>
  </si>
  <si>
    <t xml:space="preserve">    盐田区</t>
  </si>
  <si>
    <t xml:space="preserve">    龙华区</t>
  </si>
  <si>
    <t xml:space="preserve">    坪山区</t>
  </si>
  <si>
    <t>注：1.本表反映上一年度本地区、本级及分地区地方政府债务限额及余额预计执行数。</t>
  </si>
  <si>
    <t>2.本表由县级以上地方各级财政部门在同级人民代表大会批准预算后二十日内公开。</t>
  </si>
  <si>
    <t>表1-2</t>
  </si>
  <si>
    <t>4403 深圳市2018年地方政府一般债务余额情况表</t>
  </si>
  <si>
    <t>项    目</t>
  </si>
  <si>
    <t>预算数</t>
  </si>
  <si>
    <t>执行数</t>
  </si>
  <si>
    <t>一、2017年末地方政府一般债务余额实际数</t>
  </si>
  <si>
    <t>二、2018年末地方政府一般债务余额限额</t>
  </si>
  <si>
    <t>三、2018年地方政府一般债务发行额</t>
  </si>
  <si>
    <t xml:space="preserve">    中央转贷地方的国际金融组织和外国政府贷款</t>
  </si>
  <si>
    <t xml:space="preserve">    2018年地方政府一般债券发行额</t>
  </si>
  <si>
    <t>四、2018年地方政府一般债务还本额</t>
  </si>
  <si>
    <t>五、2018年末地方政府一般债务余额预计执行数</t>
  </si>
  <si>
    <t>六、2019年地方财政赤字</t>
  </si>
  <si>
    <t>七、2019年地方政府一般债务余额限额</t>
  </si>
  <si>
    <t>表1-3</t>
  </si>
  <si>
    <t>4403 深圳市2018年地方政府专项债务余额情况表</t>
  </si>
  <si>
    <t>一、2017年末地方政府专项债务余额实际数</t>
  </si>
  <si>
    <t>二、2018年末地方政府专项债务余额限额</t>
  </si>
  <si>
    <t>三、2018年地方政府专项债务发行额</t>
  </si>
  <si>
    <t>四、2018年地方政府专项债务还本额</t>
  </si>
  <si>
    <t>五、2018年末地方政府专项债务余额预计执行数</t>
  </si>
  <si>
    <t>六、2019年地方政府专项债务新增限额</t>
  </si>
  <si>
    <t>七、2019年末地方政府专项债务余额限额</t>
  </si>
  <si>
    <t>表1-4</t>
  </si>
  <si>
    <t>4403 深圳市地方政府债券发行及还本付息情况表</t>
  </si>
  <si>
    <t>公式</t>
  </si>
  <si>
    <t>本地区</t>
  </si>
  <si>
    <t>本级</t>
  </si>
  <si>
    <t>一、2018年发行预计执行数</t>
  </si>
  <si>
    <t>A=B+D</t>
  </si>
  <si>
    <t>（一）一般债券</t>
  </si>
  <si>
    <t xml:space="preserve">   其中：再融资债券</t>
  </si>
  <si>
    <t>（二）专项债券</t>
  </si>
  <si>
    <t>D</t>
  </si>
  <si>
    <t>二、2018年还本预计执行数</t>
  </si>
  <si>
    <t>F=G+H</t>
  </si>
  <si>
    <t>G</t>
  </si>
  <si>
    <t>H</t>
  </si>
  <si>
    <t>三、2018年付息预计执行数</t>
  </si>
  <si>
    <t>I=J+K</t>
  </si>
  <si>
    <t>J</t>
  </si>
  <si>
    <t>K</t>
  </si>
  <si>
    <t>四、2019年还本预算数</t>
  </si>
  <si>
    <t>L=M+O</t>
  </si>
  <si>
    <t>M</t>
  </si>
  <si>
    <t xml:space="preserve">   其中：再融资</t>
  </si>
  <si>
    <t xml:space="preserve">      财政预算安排 </t>
  </si>
  <si>
    <t>N</t>
  </si>
  <si>
    <t>O</t>
  </si>
  <si>
    <t xml:space="preserve">      财政预算安排</t>
  </si>
  <si>
    <t>P</t>
  </si>
  <si>
    <t>五、2019年付息预算数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</si>
  <si>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</si>
  <si>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</si>
  <si>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</si>
  <si>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</si>
  <si>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</si>
  <si>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光明区</t>
    <phoneticPr fontId="5" type="noConversion"/>
  </si>
  <si>
    <t xml:space="preserve">    大鹏新区</t>
    <phoneticPr fontId="5" type="noConversion"/>
  </si>
  <si>
    <t>表1-5</t>
  </si>
  <si>
    <t>4403 深圳市2019年地方政府债务限额提前下达情况表</t>
  </si>
  <si>
    <t>项目</t>
  </si>
  <si>
    <t>下级</t>
  </si>
  <si>
    <t>一：2018年地方政府债务限额</t>
  </si>
  <si>
    <t>其中： 一般债务限额</t>
  </si>
  <si>
    <t xml:space="preserve">    专项债务限额</t>
  </si>
  <si>
    <t>二：提前下达的2019年地方政府债务新增限额</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</si>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</sst>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1">
    <numFmt numFmtId="176" formatCode="#,##0.000000"/>
  </numFmts>
  <fonts count="7">
    <font>
      <sz val="11"/>
      <color indexed="8"/>
      <name val="宋体"/>
      <family val="2"/>
      <charset val="1"/>
      <scheme val="minor"/>
    </font>
    <font>
      <sz val="9"/>
      <name val="SimSun"/>
      <charset val="134"/>
    </font>
    <font>
      <b/>
      <sz val="15"/>
      <name val="SimSun"/>
      <charset val="134"/>
    </font>
    <font>
      <b/>
      <sz val="11"/>
      <name val="SimSun"/>
      <charset val="134"/>
    </font>
    <font>
      <sz val="11"/>
      <name val="SimSun"/>
      <charset val="134"/>
    </font>
    <font>
      <sz val="9"/>
      <name val="宋体"/>
      <family val="3"/>
      <charset val="134"/>
      <scheme val="minor"/>
    </font>
    <font>
      <sz val="9"/>
      <name val="SimSun"/>
      <family val="3"/>
      <charset val="134"/>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alignment vertical="center"/>
    </xf>
  </cellStyleXfs>
  <cellXfs count="63">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vertical="center" wrapText="1"/>
    </xf>
    <xf numFmtId="176" fontId="4" fillId="0" borderId="16"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17" xfId="0" applyNumberFormat="1"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176" fontId="4" fillId="0" borderId="5" xfId="0" applyNumberFormat="1" applyFont="1" applyBorder="1" applyAlignment="1">
      <alignment vertical="center" wrapText="1"/>
    </xf>
    <xf numFmtId="176" fontId="4" fillId="0" borderId="8" xfId="0" applyNumberFormat="1" applyFont="1" applyBorder="1" applyAlignment="1">
      <alignment vertical="center" wrapText="1"/>
    </xf>
    <xf numFmtId="0" fontId="1" fillId="0" borderId="1"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 xfId="0" applyFont="1" applyBorder="1" applyAlignment="1">
      <alignment horizontal="left" vertical="center" wrapText="1"/>
    </xf>
    <xf numFmtId="0" fontId="4" fillId="0" borderId="22" xfId="0" applyFont="1" applyBorder="1" applyAlignment="1">
      <alignment horizontal="center" vertical="center" wrapText="1"/>
    </xf>
    <xf numFmtId="176" fontId="4" fillId="0" borderId="22"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0" borderId="8" xfId="0" applyFont="1" applyBorder="1" applyAlignment="1">
      <alignment horizontal="left" vertical="center" wrapText="1"/>
    </xf>
    <xf numFmtId="0" fontId="4" fillId="0" borderId="23" xfId="0" applyFont="1" applyBorder="1" applyAlignment="1">
      <alignment horizontal="center" vertical="center" wrapText="1"/>
    </xf>
    <xf numFmtId="176" fontId="4" fillId="0" borderId="23" xfId="0" applyNumberFormat="1" applyFont="1" applyBorder="1" applyAlignment="1">
      <alignment horizontal="right" vertical="center" wrapText="1"/>
    </xf>
    <xf numFmtId="176" fontId="4" fillId="0" borderId="8" xfId="0" applyNumberFormat="1" applyFont="1" applyBorder="1" applyAlignment="1">
      <alignment horizontal="right" vertical="center" wrapText="1"/>
    </xf>
    <xf numFmtId="176" fontId="4" fillId="2" borderId="22" xfId="0" applyNumberFormat="1" applyFont="1" applyFill="1" applyBorder="1" applyAlignment="1">
      <alignment horizontal="right" vertical="center" wrapText="1"/>
    </xf>
    <xf numFmtId="176" fontId="4" fillId="2" borderId="1" xfId="0" applyNumberFormat="1" applyFont="1" applyFill="1" applyBorder="1" applyAlignment="1">
      <alignment horizontal="right" vertical="center" wrapText="1"/>
    </xf>
    <xf numFmtId="176" fontId="4" fillId="2" borderId="23" xfId="0" applyNumberFormat="1" applyFont="1" applyFill="1" applyBorder="1" applyAlignment="1">
      <alignment horizontal="right" vertical="center" wrapText="1"/>
    </xf>
    <xf numFmtId="176" fontId="4" fillId="2" borderId="8"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0" fontId="0" fillId="0" borderId="1" xfId="0" applyBorder="1">
      <alignmen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26" xfId="0" applyFont="1" applyBorder="1" applyAlignment="1">
      <alignment vertical="center" wrapText="1"/>
    </xf>
    <xf numFmtId="0" fontId="4" fillId="0" borderId="27" xfId="0" applyFont="1" applyBorder="1" applyAlignment="1">
      <alignment horizontal="center" vertical="center" wrapText="1"/>
    </xf>
    <xf numFmtId="176" fontId="4" fillId="0" borderId="27" xfId="0" applyNumberFormat="1" applyFont="1" applyBorder="1" applyAlignment="1">
      <alignment horizontal="right" vertical="center" wrapText="1"/>
    </xf>
    <xf numFmtId="176" fontId="4" fillId="0" borderId="28" xfId="0" applyNumberFormat="1" applyFont="1" applyBorder="1" applyAlignment="1">
      <alignment horizontal="right" vertical="center" wrapText="1"/>
    </xf>
    <xf numFmtId="0" fontId="4" fillId="0" borderId="29" xfId="0" applyFont="1" applyBorder="1" applyAlignment="1">
      <alignment vertical="center" wrapText="1"/>
    </xf>
    <xf numFmtId="0" fontId="4" fillId="0" borderId="30" xfId="0" applyFont="1" applyBorder="1" applyAlignment="1">
      <alignment horizontal="center" vertical="center" wrapText="1"/>
    </xf>
    <xf numFmtId="176" fontId="4" fillId="0" borderId="30" xfId="0" applyNumberFormat="1" applyFont="1" applyBorder="1" applyAlignment="1">
      <alignment horizontal="right" vertical="center" wrapText="1"/>
    </xf>
    <xf numFmtId="176" fontId="4" fillId="0" borderId="31" xfId="0" applyNumberFormat="1" applyFont="1" applyBorder="1" applyAlignment="1">
      <alignment horizontal="right" vertical="center" wrapText="1"/>
    </xf>
    <xf numFmtId="0" fontId="4" fillId="0" borderId="32" xfId="0" applyFont="1" applyBorder="1" applyAlignment="1">
      <alignment vertical="center" wrapText="1"/>
    </xf>
    <xf numFmtId="0" fontId="4" fillId="0" borderId="1" xfId="0" applyFont="1" applyBorder="1" applyAlignment="1">
      <alignment vertical="center" wrapText="1"/>
    </xf>
    <xf numFmtId="176" fontId="4" fillId="2" borderId="31" xfId="0" applyNumberFormat="1" applyFont="1" applyFill="1" applyBorder="1" applyAlignment="1">
      <alignment horizontal="right" vertical="center" wrapText="1"/>
    </xf>
    <xf numFmtId="176" fontId="4" fillId="2" borderId="27" xfId="0" applyNumberFormat="1" applyFont="1" applyFill="1" applyBorder="1" applyAlignment="1">
      <alignment horizontal="right" vertical="center" wrapText="1"/>
    </xf>
    <xf numFmtId="176" fontId="4" fillId="2" borderId="33" xfId="0" applyNumberFormat="1" applyFont="1" applyFill="1" applyBorder="1" applyAlignment="1">
      <alignment horizontal="righ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vertical="center" wrapText="1"/>
    </xf>
    <xf numFmtId="0" fontId="6" fillId="0" borderId="1" xfId="0" applyFont="1" applyBorder="1" applyAlignment="1">
      <alignment horizontal="right" vertical="center" wrapText="1"/>
    </xf>
    <xf numFmtId="0" fontId="6" fillId="0" borderId="4"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G20"/>
  <sheetViews>
    <sheetView workbookViewId="0">
      <pane ySplit="6" topLeftCell="A7" activePane="bottomLeft" state="frozen"/>
      <selection pane="bottomLeft" activeCell="C24" sqref="C24"/>
    </sheetView>
  </sheetViews>
  <sheetFormatPr defaultColWidth="10" defaultRowHeight="13.5"/>
  <cols>
    <col min="1" max="1" width="21.125" customWidth="1"/>
    <col min="2" max="7" width="23.125" customWidth="1"/>
    <col min="8" max="8" width="9.75" customWidth="1"/>
  </cols>
  <sheetData>
    <row r="1" spans="1:7" ht="14.25" customHeight="1">
      <c r="A1" s="1" t="s">
        <v>0</v>
      </c>
    </row>
    <row r="2" spans="1:7" ht="28.7" customHeight="1">
      <c r="A2" s="56" t="s">
        <v>1</v>
      </c>
      <c r="B2" s="56"/>
      <c r="C2" s="56"/>
      <c r="D2" s="56"/>
      <c r="E2" s="56"/>
      <c r="F2" s="56"/>
      <c r="G2" s="56"/>
    </row>
    <row r="3" spans="1:7" ht="14.25" customHeight="1">
      <c r="A3" s="1"/>
      <c r="B3" s="1"/>
      <c r="G3" s="2" t="s">
        <v>2</v>
      </c>
    </row>
    <row r="4" spans="1:7" ht="14.25" customHeight="1">
      <c r="A4" s="57" t="s">
        <v>3</v>
      </c>
      <c r="B4" s="58" t="s">
        <v>4</v>
      </c>
      <c r="C4" s="58"/>
      <c r="D4" s="58"/>
      <c r="E4" s="59" t="s">
        <v>5</v>
      </c>
      <c r="F4" s="59"/>
      <c r="G4" s="59"/>
    </row>
    <row r="5" spans="1:7" ht="14.25" customHeight="1">
      <c r="A5" s="57"/>
      <c r="B5" s="3"/>
      <c r="C5" s="4" t="s">
        <v>6</v>
      </c>
      <c r="D5" s="5" t="s">
        <v>7</v>
      </c>
      <c r="E5" s="6"/>
      <c r="F5" s="4" t="s">
        <v>6</v>
      </c>
      <c r="G5" s="7" t="s">
        <v>7</v>
      </c>
    </row>
    <row r="6" spans="1:7" ht="19.899999999999999" customHeight="1">
      <c r="A6" s="8" t="s">
        <v>8</v>
      </c>
      <c r="B6" s="9" t="s">
        <v>9</v>
      </c>
      <c r="C6" s="10" t="s">
        <v>10</v>
      </c>
      <c r="D6" s="11" t="s">
        <v>11</v>
      </c>
      <c r="E6" s="9" t="s">
        <v>12</v>
      </c>
      <c r="F6" s="10" t="s">
        <v>13</v>
      </c>
      <c r="G6" s="12" t="s">
        <v>14</v>
      </c>
    </row>
    <row r="7" spans="1:7" ht="19.899999999999999" customHeight="1">
      <c r="A7" s="13" t="s">
        <v>15</v>
      </c>
      <c r="B7" s="14">
        <v>384.5</v>
      </c>
      <c r="C7" s="15">
        <v>313.60000000000002</v>
      </c>
      <c r="D7" s="16">
        <v>70.900000000000006</v>
      </c>
      <c r="E7" s="14">
        <v>145.92070002060001</v>
      </c>
      <c r="F7" s="14">
        <v>86.520700020600003</v>
      </c>
      <c r="G7" s="15">
        <v>59.4</v>
      </c>
    </row>
    <row r="8" spans="1:7" ht="19.899999999999999" customHeight="1">
      <c r="A8" s="13" t="s">
        <v>16</v>
      </c>
      <c r="B8" s="14">
        <v>310.2</v>
      </c>
      <c r="C8" s="15">
        <v>270.3</v>
      </c>
      <c r="D8" s="16">
        <v>39.9</v>
      </c>
      <c r="E8" s="14">
        <v>93.920700020599995</v>
      </c>
      <c r="F8" s="14">
        <v>65.520700020600003</v>
      </c>
      <c r="G8" s="15">
        <v>28.4</v>
      </c>
    </row>
    <row r="9" spans="1:7" ht="19.899999999999999" customHeight="1">
      <c r="A9" s="13" t="s">
        <v>17</v>
      </c>
      <c r="B9" s="14">
        <v>0</v>
      </c>
      <c r="C9" s="15">
        <v>0</v>
      </c>
      <c r="D9" s="16">
        <v>0</v>
      </c>
      <c r="E9" s="14">
        <v>0</v>
      </c>
      <c r="F9" s="14">
        <v>0</v>
      </c>
      <c r="G9" s="15">
        <v>0</v>
      </c>
    </row>
    <row r="10" spans="1:7" ht="19.899999999999999" customHeight="1">
      <c r="A10" s="13" t="s">
        <v>18</v>
      </c>
      <c r="B10" s="14">
        <v>10</v>
      </c>
      <c r="C10" s="15">
        <v>0</v>
      </c>
      <c r="D10" s="16">
        <v>10</v>
      </c>
      <c r="E10" s="14">
        <v>10</v>
      </c>
      <c r="F10" s="14">
        <v>0</v>
      </c>
      <c r="G10" s="15">
        <v>10</v>
      </c>
    </row>
    <row r="11" spans="1:7" ht="19.899999999999999" customHeight="1">
      <c r="A11" s="13" t="s">
        <v>19</v>
      </c>
      <c r="B11" s="14">
        <v>0</v>
      </c>
      <c r="C11" s="15">
        <v>0</v>
      </c>
      <c r="D11" s="16">
        <v>0</v>
      </c>
      <c r="E11" s="14">
        <v>0</v>
      </c>
      <c r="F11" s="14">
        <v>0</v>
      </c>
      <c r="G11" s="15">
        <v>0</v>
      </c>
    </row>
    <row r="12" spans="1:7" ht="19.899999999999999" customHeight="1">
      <c r="A12" s="13" t="s">
        <v>20</v>
      </c>
      <c r="B12" s="14">
        <v>14.1</v>
      </c>
      <c r="C12" s="15">
        <v>14.1</v>
      </c>
      <c r="D12" s="16">
        <v>0</v>
      </c>
      <c r="E12" s="14">
        <v>13</v>
      </c>
      <c r="F12" s="14">
        <v>13</v>
      </c>
      <c r="G12" s="15">
        <v>0</v>
      </c>
    </row>
    <row r="13" spans="1:7" ht="19.899999999999999" customHeight="1">
      <c r="A13" s="13" t="s">
        <v>21</v>
      </c>
      <c r="B13" s="14">
        <v>24.7</v>
      </c>
      <c r="C13" s="15">
        <v>24.7</v>
      </c>
      <c r="D13" s="16">
        <v>0</v>
      </c>
      <c r="E13" s="14">
        <v>5</v>
      </c>
      <c r="F13" s="14">
        <v>5</v>
      </c>
      <c r="G13" s="15">
        <v>0</v>
      </c>
    </row>
    <row r="14" spans="1:7" ht="19.899999999999999" customHeight="1">
      <c r="A14" s="13" t="s">
        <v>22</v>
      </c>
      <c r="B14" s="14">
        <v>0</v>
      </c>
      <c r="C14" s="15">
        <v>0</v>
      </c>
      <c r="D14" s="16">
        <v>0</v>
      </c>
      <c r="E14" s="14">
        <v>0</v>
      </c>
      <c r="F14" s="14">
        <v>0</v>
      </c>
      <c r="G14" s="15">
        <v>0</v>
      </c>
    </row>
    <row r="15" spans="1:7" ht="19.899999999999999" customHeight="1">
      <c r="A15" s="13" t="s">
        <v>23</v>
      </c>
      <c r="B15" s="14">
        <v>3.6</v>
      </c>
      <c r="C15" s="15">
        <v>3.6</v>
      </c>
      <c r="D15" s="16">
        <v>0</v>
      </c>
      <c r="E15" s="14">
        <v>3</v>
      </c>
      <c r="F15" s="14">
        <v>3</v>
      </c>
      <c r="G15" s="15">
        <v>0</v>
      </c>
    </row>
    <row r="16" spans="1:7" ht="19.899999999999999" customHeight="1">
      <c r="A16" s="13" t="s">
        <v>24</v>
      </c>
      <c r="B16" s="14">
        <v>20</v>
      </c>
      <c r="C16" s="15">
        <v>0</v>
      </c>
      <c r="D16" s="16">
        <v>20</v>
      </c>
      <c r="E16" s="14">
        <v>20</v>
      </c>
      <c r="F16" s="14">
        <v>0</v>
      </c>
      <c r="G16" s="15">
        <v>20</v>
      </c>
    </row>
    <row r="17" spans="1:7" ht="19.899999999999999" customHeight="1">
      <c r="A17" s="13" t="s">
        <v>84</v>
      </c>
      <c r="B17" s="14">
        <v>1</v>
      </c>
      <c r="C17" s="15">
        <v>0</v>
      </c>
      <c r="D17" s="16">
        <v>1</v>
      </c>
      <c r="E17" s="14">
        <v>1</v>
      </c>
      <c r="F17" s="14">
        <v>0</v>
      </c>
      <c r="G17" s="15">
        <v>1</v>
      </c>
    </row>
    <row r="18" spans="1:7" ht="19.899999999999999" customHeight="1">
      <c r="A18" s="13" t="s">
        <v>85</v>
      </c>
      <c r="B18" s="14">
        <v>0.9</v>
      </c>
      <c r="C18" s="15">
        <v>0.9</v>
      </c>
      <c r="D18" s="16">
        <v>0</v>
      </c>
      <c r="E18" s="14">
        <v>0</v>
      </c>
      <c r="F18" s="14">
        <v>0</v>
      </c>
      <c r="G18" s="15">
        <v>0</v>
      </c>
    </row>
    <row r="19" spans="1:7" ht="14.25" customHeight="1">
      <c r="A19" s="60" t="s">
        <v>25</v>
      </c>
      <c r="B19" s="60"/>
      <c r="C19" s="60"/>
      <c r="D19" s="60"/>
      <c r="E19" s="60"/>
      <c r="F19" s="60"/>
      <c r="G19" s="60"/>
    </row>
    <row r="20" spans="1:7" ht="14.25" customHeight="1">
      <c r="A20" s="55" t="s">
        <v>26</v>
      </c>
      <c r="B20" s="55"/>
      <c r="C20" s="55"/>
      <c r="D20" s="55"/>
      <c r="E20" s="55"/>
      <c r="F20" s="55"/>
      <c r="G20" s="55"/>
    </row>
  </sheetData>
  <mergeCells count="6">
    <mergeCell ref="A20:G20"/>
    <mergeCell ref="A2:G2"/>
    <mergeCell ref="A4:A5"/>
    <mergeCell ref="B4:D4"/>
    <mergeCell ref="E4:G4"/>
    <mergeCell ref="A19:G19"/>
  </mergeCells>
  <phoneticPr fontId="5" type="noConversion"/>
  <pageMargins left="0.75" right="0.75" top="0.26899999380111694" bottom="0.26899999380111694" header="0" footer="0"/>
  <pageSetup paperSize="9" scale="83" fitToHeight="0" orientation="landscape" r:id="rId1"/>
</worksheet>
</file>

<file path=xl/worksheets/sheet2.xml><?xml version="1.0" encoding="utf-8"?>
<worksheet xmlns="http://schemas.openxmlformats.org/spreadsheetml/2006/main" xmlns:r="http://schemas.openxmlformats.org/officeDocument/2006/relationships">
  <dimension ref="A1:C13"/>
  <sheetViews>
    <sheetView tabSelected="1" workbookViewId="0">
      <selection activeCell="B5" sqref="B5"/>
    </sheetView>
  </sheetViews>
  <sheetFormatPr defaultColWidth="10" defaultRowHeight="13.5"/>
  <cols>
    <col min="1" max="1" width="51.125" customWidth="1"/>
    <col min="2" max="2" width="24.25" customWidth="1"/>
    <col min="3" max="3" width="21.75" customWidth="1"/>
    <col min="4" max="4" width="9.75" customWidth="1"/>
  </cols>
  <sheetData>
    <row r="1" spans="1:3" ht="14.25" customHeight="1">
      <c r="A1" s="1" t="s">
        <v>27</v>
      </c>
    </row>
    <row r="2" spans="1:3" ht="28.7" customHeight="1">
      <c r="A2" s="56" t="s">
        <v>28</v>
      </c>
      <c r="B2" s="56"/>
      <c r="C2" s="56"/>
    </row>
    <row r="3" spans="1:3" ht="14.25" customHeight="1">
      <c r="A3" s="1"/>
      <c r="B3" s="1"/>
      <c r="C3" s="2" t="s">
        <v>2</v>
      </c>
    </row>
    <row r="4" spans="1:3" ht="19.899999999999999" customHeight="1">
      <c r="A4" s="17" t="s">
        <v>29</v>
      </c>
      <c r="B4" s="17" t="s">
        <v>30</v>
      </c>
      <c r="C4" s="18" t="s">
        <v>31</v>
      </c>
    </row>
    <row r="5" spans="1:3" ht="25.7" customHeight="1">
      <c r="A5" s="19" t="s">
        <v>32</v>
      </c>
      <c r="B5" s="14"/>
      <c r="C5" s="15">
        <v>97.244852707000007</v>
      </c>
    </row>
    <row r="6" spans="1:3" ht="25.7" customHeight="1">
      <c r="A6" s="19" t="s">
        <v>33</v>
      </c>
      <c r="B6" s="14">
        <v>313.60000000000002</v>
      </c>
      <c r="C6" s="15">
        <v>86.520700020600003</v>
      </c>
    </row>
    <row r="7" spans="1:3" ht="25.7" customHeight="1">
      <c r="A7" s="19" t="s">
        <v>34</v>
      </c>
      <c r="B7" s="14">
        <v>13</v>
      </c>
      <c r="C7" s="15">
        <v>13</v>
      </c>
    </row>
    <row r="8" spans="1:3" ht="25.7" customHeight="1">
      <c r="A8" s="19" t="s">
        <v>35</v>
      </c>
      <c r="B8" s="14"/>
      <c r="C8" s="15"/>
    </row>
    <row r="9" spans="1:3" ht="25.7" customHeight="1">
      <c r="A9" s="19" t="s">
        <v>36</v>
      </c>
      <c r="B9" s="14">
        <v>13</v>
      </c>
      <c r="C9" s="15">
        <v>13</v>
      </c>
    </row>
    <row r="10" spans="1:3" ht="25.7" customHeight="1">
      <c r="A10" s="19" t="s">
        <v>37</v>
      </c>
      <c r="B10" s="14">
        <v>23</v>
      </c>
      <c r="C10" s="15">
        <v>23.7241526864</v>
      </c>
    </row>
    <row r="11" spans="1:3" ht="25.7" customHeight="1">
      <c r="A11" s="19" t="s">
        <v>38</v>
      </c>
      <c r="B11" s="14"/>
      <c r="C11" s="15">
        <v>86.520700020600003</v>
      </c>
    </row>
    <row r="12" spans="1:3" ht="25.7" customHeight="1">
      <c r="A12" s="19" t="s">
        <v>39</v>
      </c>
      <c r="B12" s="14">
        <v>9</v>
      </c>
      <c r="C12" s="15">
        <v>9</v>
      </c>
    </row>
    <row r="13" spans="1:3" ht="25.7" customHeight="1">
      <c r="A13" s="20" t="s">
        <v>40</v>
      </c>
      <c r="B13" s="21">
        <v>322.60000000000002</v>
      </c>
      <c r="C13" s="22"/>
    </row>
  </sheetData>
  <mergeCells count="1">
    <mergeCell ref="A2:C2"/>
  </mergeCells>
  <phoneticPr fontId="5" type="noConversion"/>
  <pageMargins left="0.75" right="0.75" top="0.26899999380111694" bottom="0.26899999380111694"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B28" sqref="B28"/>
    </sheetView>
  </sheetViews>
  <sheetFormatPr defaultColWidth="10" defaultRowHeight="13.5"/>
  <cols>
    <col min="1" max="1" width="51.125" customWidth="1"/>
    <col min="2" max="2" width="24.25" customWidth="1"/>
    <col min="3" max="3" width="21.75" customWidth="1"/>
    <col min="4" max="4" width="9.75" customWidth="1"/>
  </cols>
  <sheetData>
    <row r="1" spans="1:3" ht="14.25" customHeight="1">
      <c r="A1" s="1" t="s">
        <v>41</v>
      </c>
    </row>
    <row r="2" spans="1:3" ht="28.7" customHeight="1">
      <c r="A2" s="56" t="s">
        <v>42</v>
      </c>
      <c r="B2" s="56"/>
      <c r="C2" s="56"/>
    </row>
    <row r="3" spans="1:3" ht="14.25" customHeight="1">
      <c r="A3" s="1"/>
      <c r="B3" s="1"/>
      <c r="C3" s="2" t="s">
        <v>2</v>
      </c>
    </row>
    <row r="4" spans="1:3" ht="19.899999999999999" customHeight="1">
      <c r="A4" s="17" t="s">
        <v>29</v>
      </c>
      <c r="B4" s="17" t="s">
        <v>30</v>
      </c>
      <c r="C4" s="18" t="s">
        <v>31</v>
      </c>
    </row>
    <row r="5" spans="1:3" ht="25.7" customHeight="1">
      <c r="A5" s="19" t="s">
        <v>43</v>
      </c>
      <c r="B5" s="14"/>
      <c r="C5" s="15">
        <v>20</v>
      </c>
    </row>
    <row r="6" spans="1:3" ht="25.7" customHeight="1">
      <c r="A6" s="19" t="s">
        <v>44</v>
      </c>
      <c r="B6" s="14">
        <v>70.900000000000006</v>
      </c>
      <c r="C6" s="15">
        <v>59.4</v>
      </c>
    </row>
    <row r="7" spans="1:3" ht="25.7" customHeight="1">
      <c r="A7" s="19" t="s">
        <v>45</v>
      </c>
      <c r="B7" s="14">
        <v>39.4</v>
      </c>
      <c r="C7" s="15">
        <v>39.4</v>
      </c>
    </row>
    <row r="8" spans="1:3" ht="25.7" customHeight="1">
      <c r="A8" s="19" t="s">
        <v>46</v>
      </c>
      <c r="B8" s="14">
        <v>0</v>
      </c>
      <c r="C8" s="15">
        <v>0</v>
      </c>
    </row>
    <row r="9" spans="1:3" ht="25.7" customHeight="1">
      <c r="A9" s="19" t="s">
        <v>47</v>
      </c>
      <c r="B9" s="14"/>
      <c r="C9" s="15">
        <v>59.4</v>
      </c>
    </row>
    <row r="10" spans="1:3" ht="25.7" customHeight="1">
      <c r="A10" s="19" t="s">
        <v>48</v>
      </c>
      <c r="B10" s="14">
        <v>126</v>
      </c>
      <c r="C10" s="15">
        <v>0</v>
      </c>
    </row>
    <row r="11" spans="1:3" ht="25.7" customHeight="1">
      <c r="A11" s="20" t="s">
        <v>49</v>
      </c>
      <c r="B11" s="21">
        <v>196.9</v>
      </c>
      <c r="C11" s="22"/>
    </row>
  </sheetData>
  <mergeCells count="1">
    <mergeCell ref="A2:C2"/>
  </mergeCells>
  <phoneticPr fontId="5" type="noConversion"/>
  <pageMargins left="0.75" right="0.75" top="0.26899999380111694" bottom="0.26899999380111694"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D27"/>
  <sheetViews>
    <sheetView workbookViewId="0">
      <pane ySplit="4" topLeftCell="A5" activePane="bottomLeft" state="frozen"/>
      <selection pane="bottomLeft" activeCell="G22" sqref="G22"/>
    </sheetView>
  </sheetViews>
  <sheetFormatPr defaultColWidth="10" defaultRowHeight="13.5"/>
  <cols>
    <col min="1" max="1" width="38.875" customWidth="1"/>
    <col min="2" max="2" width="18.75" customWidth="1"/>
    <col min="3" max="3" width="28.875" customWidth="1"/>
    <col min="4" max="4" width="25" customWidth="1"/>
    <col min="5" max="5" width="9.75" customWidth="1"/>
  </cols>
  <sheetData>
    <row r="1" spans="1:4" ht="14.25" customHeight="1">
      <c r="A1" s="23" t="s">
        <v>50</v>
      </c>
    </row>
    <row r="2" spans="1:4" ht="28.7" customHeight="1">
      <c r="A2" s="56" t="s">
        <v>51</v>
      </c>
      <c r="B2" s="56"/>
      <c r="C2" s="56"/>
      <c r="D2" s="56"/>
    </row>
    <row r="3" spans="1:4" ht="14.25" customHeight="1">
      <c r="D3" s="2" t="s">
        <v>2</v>
      </c>
    </row>
    <row r="4" spans="1:4" ht="21.95" customHeight="1">
      <c r="A4" s="24" t="s">
        <v>29</v>
      </c>
      <c r="B4" s="25" t="s">
        <v>52</v>
      </c>
      <c r="C4" s="25" t="s">
        <v>53</v>
      </c>
      <c r="D4" s="24" t="s">
        <v>54</v>
      </c>
    </row>
    <row r="5" spans="1:4" ht="19.899999999999999" customHeight="1">
      <c r="A5" s="26" t="s">
        <v>55</v>
      </c>
      <c r="B5" s="27" t="s">
        <v>56</v>
      </c>
      <c r="C5" s="28">
        <v>52.4</v>
      </c>
      <c r="D5" s="29">
        <v>8.4</v>
      </c>
    </row>
    <row r="6" spans="1:4" ht="19.899999999999999" customHeight="1">
      <c r="A6" s="26" t="s">
        <v>57</v>
      </c>
      <c r="B6" s="27" t="s">
        <v>10</v>
      </c>
      <c r="C6" s="28">
        <v>13</v>
      </c>
      <c r="D6" s="29">
        <v>0</v>
      </c>
    </row>
    <row r="7" spans="1:4" ht="19.899999999999999" customHeight="1">
      <c r="A7" s="26" t="s">
        <v>58</v>
      </c>
      <c r="B7" s="27" t="s">
        <v>11</v>
      </c>
      <c r="C7" s="28">
        <v>0</v>
      </c>
      <c r="D7" s="29">
        <v>0</v>
      </c>
    </row>
    <row r="8" spans="1:4" ht="19.899999999999999" customHeight="1">
      <c r="A8" s="26" t="s">
        <v>59</v>
      </c>
      <c r="B8" s="27" t="s">
        <v>60</v>
      </c>
      <c r="C8" s="28">
        <v>39.4</v>
      </c>
      <c r="D8" s="29">
        <v>8.4</v>
      </c>
    </row>
    <row r="9" spans="1:4" ht="19.899999999999999" customHeight="1">
      <c r="A9" s="30" t="s">
        <v>58</v>
      </c>
      <c r="B9" s="31" t="s">
        <v>13</v>
      </c>
      <c r="C9" s="32">
        <v>0</v>
      </c>
      <c r="D9" s="33">
        <v>0</v>
      </c>
    </row>
    <row r="10" spans="1:4" ht="19.899999999999999" customHeight="1">
      <c r="A10" s="26" t="s">
        <v>61</v>
      </c>
      <c r="B10" s="27" t="s">
        <v>62</v>
      </c>
      <c r="C10" s="28">
        <v>18</v>
      </c>
      <c r="D10" s="29">
        <v>18</v>
      </c>
    </row>
    <row r="11" spans="1:4" ht="19.899999999999999" customHeight="1">
      <c r="A11" s="26" t="s">
        <v>57</v>
      </c>
      <c r="B11" s="27" t="s">
        <v>63</v>
      </c>
      <c r="C11" s="28">
        <v>18</v>
      </c>
      <c r="D11" s="29">
        <v>18</v>
      </c>
    </row>
    <row r="12" spans="1:4" ht="19.899999999999999" customHeight="1">
      <c r="A12" s="30" t="s">
        <v>59</v>
      </c>
      <c r="B12" s="31" t="s">
        <v>64</v>
      </c>
      <c r="C12" s="32">
        <v>0</v>
      </c>
      <c r="D12" s="33">
        <v>0</v>
      </c>
    </row>
    <row r="13" spans="1:4" ht="19.899999999999999" customHeight="1">
      <c r="A13" s="26" t="s">
        <v>65</v>
      </c>
      <c r="B13" s="27" t="s">
        <v>66</v>
      </c>
      <c r="C13" s="28">
        <f>C14+C15</f>
        <v>4.2866900000000001</v>
      </c>
      <c r="D13" s="29">
        <f>D14+D15</f>
        <v>1.0682</v>
      </c>
    </row>
    <row r="14" spans="1:4" ht="19.899999999999999" customHeight="1">
      <c r="A14" s="26" t="s">
        <v>57</v>
      </c>
      <c r="B14" s="27" t="s">
        <v>67</v>
      </c>
      <c r="C14" s="28">
        <v>3.5226899999999999</v>
      </c>
      <c r="D14" s="29">
        <v>0.30420000000000003</v>
      </c>
    </row>
    <row r="15" spans="1:4" ht="19.899999999999999" customHeight="1">
      <c r="A15" s="30" t="s">
        <v>59</v>
      </c>
      <c r="B15" s="31" t="s">
        <v>68</v>
      </c>
      <c r="C15" s="32">
        <v>0.76400000000000001</v>
      </c>
      <c r="D15" s="33">
        <v>0.76400000000000001</v>
      </c>
    </row>
    <row r="16" spans="1:4" ht="19.899999999999999" customHeight="1">
      <c r="A16" s="26" t="s">
        <v>69</v>
      </c>
      <c r="B16" s="27" t="s">
        <v>70</v>
      </c>
      <c r="C16" s="28">
        <v>30.3</v>
      </c>
      <c r="D16" s="29">
        <v>30.3</v>
      </c>
    </row>
    <row r="17" spans="1:4" ht="19.899999999999999" customHeight="1">
      <c r="A17" s="26" t="s">
        <v>57</v>
      </c>
      <c r="B17" s="27" t="s">
        <v>71</v>
      </c>
      <c r="C17" s="28">
        <v>30.3</v>
      </c>
      <c r="D17" s="29">
        <v>30.3</v>
      </c>
    </row>
    <row r="18" spans="1:4" ht="19.899999999999999" customHeight="1">
      <c r="A18" s="26" t="s">
        <v>72</v>
      </c>
      <c r="B18" s="27"/>
      <c r="C18" s="28"/>
      <c r="D18" s="29"/>
    </row>
    <row r="19" spans="1:4" ht="19.899999999999999" customHeight="1">
      <c r="A19" s="26" t="s">
        <v>73</v>
      </c>
      <c r="B19" s="27" t="s">
        <v>74</v>
      </c>
      <c r="C19" s="34">
        <v>30.3</v>
      </c>
      <c r="D19" s="35">
        <v>30.3</v>
      </c>
    </row>
    <row r="20" spans="1:4" ht="19.899999999999999" customHeight="1">
      <c r="A20" s="26" t="s">
        <v>59</v>
      </c>
      <c r="B20" s="27" t="s">
        <v>75</v>
      </c>
      <c r="C20" s="34"/>
      <c r="D20" s="35"/>
    </row>
    <row r="21" spans="1:4" ht="19.899999999999999" customHeight="1">
      <c r="A21" s="26" t="s">
        <v>72</v>
      </c>
      <c r="B21" s="27"/>
      <c r="C21" s="34"/>
      <c r="D21" s="35"/>
    </row>
    <row r="22" spans="1:4" ht="19.899999999999999" customHeight="1">
      <c r="A22" s="30" t="s">
        <v>76</v>
      </c>
      <c r="B22" s="31" t="s">
        <v>77</v>
      </c>
      <c r="C22" s="36">
        <v>0</v>
      </c>
      <c r="D22" s="37">
        <v>0</v>
      </c>
    </row>
    <row r="23" spans="1:4" ht="19.899999999999999" customHeight="1">
      <c r="A23" s="26" t="s">
        <v>78</v>
      </c>
      <c r="B23" s="27" t="s">
        <v>79</v>
      </c>
      <c r="C23" s="34">
        <f>C24+C25</f>
        <v>5.7101300000000004</v>
      </c>
      <c r="D23" s="35">
        <f>D24+D25</f>
        <v>3.5939299999999998</v>
      </c>
    </row>
    <row r="24" spans="1:4" ht="19.899999999999999" customHeight="1">
      <c r="A24" s="26" t="s">
        <v>57</v>
      </c>
      <c r="B24" s="27" t="s">
        <v>80</v>
      </c>
      <c r="C24" s="34">
        <v>3.22749</v>
      </c>
      <c r="D24" s="35">
        <v>2.4786899999999998</v>
      </c>
    </row>
    <row r="25" spans="1:4" ht="19.899999999999999" customHeight="1">
      <c r="A25" s="30" t="s">
        <v>59</v>
      </c>
      <c r="B25" s="31" t="s">
        <v>81</v>
      </c>
      <c r="C25" s="32">
        <f>2.44194+0.0407</f>
        <v>2.4826400000000004</v>
      </c>
      <c r="D25" s="33">
        <f>1.15594-0.0407</f>
        <v>1.11524</v>
      </c>
    </row>
    <row r="26" spans="1:4" ht="14.25" customHeight="1">
      <c r="A26" s="55" t="s">
        <v>82</v>
      </c>
      <c r="B26" s="55"/>
      <c r="C26" s="55"/>
      <c r="D26" s="55"/>
    </row>
    <row r="27" spans="1:4" ht="14.25" customHeight="1">
      <c r="A27" s="55" t="s">
        <v>83</v>
      </c>
      <c r="B27" s="55"/>
      <c r="C27" s="55"/>
      <c r="D27" s="55"/>
    </row>
  </sheetData>
  <mergeCells count="3">
    <mergeCell ref="A2:D2"/>
    <mergeCell ref="A26:D26"/>
    <mergeCell ref="A27:D27"/>
  </mergeCells>
  <phoneticPr fontId="5" type="noConversion"/>
  <pageMargins left="0.75" right="0.75" top="0.26899999380111694" bottom="0.26899999380111694"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E11"/>
  <sheetViews>
    <sheetView workbookViewId="0">
      <selection activeCell="B25" sqref="B25"/>
    </sheetView>
  </sheetViews>
  <sheetFormatPr defaultColWidth="10" defaultRowHeight="13.5"/>
  <cols>
    <col min="1" max="1" width="42.5" style="39" customWidth="1"/>
    <col min="2" max="2" width="18.5" style="39" customWidth="1"/>
    <col min="3" max="3" width="20.75" style="39" customWidth="1"/>
    <col min="4" max="4" width="20.5" style="39" customWidth="1"/>
    <col min="5" max="5" width="19.125" style="39" customWidth="1"/>
    <col min="6" max="6" width="9.75" style="39" customWidth="1"/>
    <col min="7" max="16384" width="10" style="39"/>
  </cols>
  <sheetData>
    <row r="1" spans="1:5" ht="14.25" customHeight="1">
      <c r="A1" s="38" t="s">
        <v>86</v>
      </c>
    </row>
    <row r="2" spans="1:5" ht="28.7" customHeight="1">
      <c r="A2" s="56" t="s">
        <v>87</v>
      </c>
      <c r="B2" s="56"/>
      <c r="C2" s="56"/>
      <c r="D2" s="56"/>
    </row>
    <row r="3" spans="1:5" ht="14.25" customHeight="1" thickBot="1">
      <c r="A3" s="61" t="s">
        <v>2</v>
      </c>
      <c r="B3" s="61"/>
      <c r="C3" s="61"/>
      <c r="D3" s="61"/>
      <c r="E3" s="61"/>
    </row>
    <row r="4" spans="1:5" ht="19.899999999999999" customHeight="1" thickBot="1">
      <c r="A4" s="40" t="s">
        <v>88</v>
      </c>
      <c r="B4" s="25" t="s">
        <v>8</v>
      </c>
      <c r="C4" s="25" t="s">
        <v>53</v>
      </c>
      <c r="D4" s="41" t="s">
        <v>54</v>
      </c>
      <c r="E4" s="41" t="s">
        <v>89</v>
      </c>
    </row>
    <row r="5" spans="1:5" ht="19.899999999999999" customHeight="1">
      <c r="A5" s="42" t="s">
        <v>90</v>
      </c>
      <c r="B5" s="43" t="s">
        <v>9</v>
      </c>
      <c r="C5" s="44">
        <v>384.5</v>
      </c>
      <c r="D5" s="44">
        <v>310.2</v>
      </c>
      <c r="E5" s="45">
        <v>74.3</v>
      </c>
    </row>
    <row r="6" spans="1:5" ht="19.899999999999999" customHeight="1">
      <c r="A6" s="46" t="s">
        <v>91</v>
      </c>
      <c r="B6" s="47" t="s">
        <v>10</v>
      </c>
      <c r="C6" s="48">
        <v>313.60000000000002</v>
      </c>
      <c r="D6" s="28">
        <v>270.3</v>
      </c>
      <c r="E6" s="49">
        <v>43.3</v>
      </c>
    </row>
    <row r="7" spans="1:5" ht="19.899999999999999" customHeight="1">
      <c r="A7" s="42" t="s">
        <v>92</v>
      </c>
      <c r="B7" s="43" t="s">
        <v>11</v>
      </c>
      <c r="C7" s="44">
        <v>70.900000000000006</v>
      </c>
      <c r="D7" s="44">
        <v>39.9</v>
      </c>
      <c r="E7" s="45">
        <v>31</v>
      </c>
    </row>
    <row r="8" spans="1:5" ht="19.899999999999999" customHeight="1">
      <c r="A8" s="50" t="s">
        <v>93</v>
      </c>
      <c r="B8" s="43" t="s">
        <v>12</v>
      </c>
      <c r="C8" s="44">
        <v>135</v>
      </c>
      <c r="D8" s="44">
        <v>61.5</v>
      </c>
      <c r="E8" s="45">
        <v>73.5</v>
      </c>
    </row>
    <row r="9" spans="1:5" ht="19.899999999999999" customHeight="1">
      <c r="A9" s="51" t="s">
        <v>91</v>
      </c>
      <c r="B9" s="27" t="s">
        <v>13</v>
      </c>
      <c r="C9" s="34">
        <v>9</v>
      </c>
      <c r="D9" s="34">
        <v>9</v>
      </c>
      <c r="E9" s="52">
        <v>0</v>
      </c>
    </row>
    <row r="10" spans="1:5" ht="19.899999999999999" customHeight="1" thickBot="1">
      <c r="A10" s="42" t="s">
        <v>92</v>
      </c>
      <c r="B10" s="43" t="s">
        <v>14</v>
      </c>
      <c r="C10" s="53">
        <v>126</v>
      </c>
      <c r="D10" s="53">
        <v>52.5</v>
      </c>
      <c r="E10" s="54">
        <v>73.5</v>
      </c>
    </row>
    <row r="11" spans="1:5" ht="14.25" customHeight="1">
      <c r="A11" s="62" t="s">
        <v>94</v>
      </c>
      <c r="B11" s="62"/>
      <c r="C11" s="62"/>
      <c r="D11" s="62"/>
      <c r="E11" s="62"/>
    </row>
  </sheetData>
  <mergeCells count="3">
    <mergeCell ref="A2:D2"/>
    <mergeCell ref="A3:E3"/>
    <mergeCell ref="A11:E11"/>
  </mergeCells>
  <phoneticPr fontId="5"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表1-1 政府债务限额及余额预算情况表</vt:lpstr>
      <vt:lpstr>表1-2 地方政府一般债务余额情况表</vt:lpstr>
      <vt:lpstr>表1-3 地方政府专项债务余额情况表</vt:lpstr>
      <vt:lpstr>表1-4 地方政府债券发行及还本付息情况表</vt:lpstr>
      <vt:lpstr>表1-5 地方政府债务限额提前下达情况表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杨灿</cp:lastModifiedBy>
  <cp:lastPrinted>2019-04-15T03:21:49Z</cp:lastPrinted>
  <dcterms:created xsi:type="dcterms:W3CDTF">2019-03-14T01:54:24Z</dcterms:created>
  <dcterms:modified xsi:type="dcterms:W3CDTF">2019-04-15T03:43:53Z</dcterms:modified>
</cp:coreProperties>
</file>